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hust00\中日興業\HP\"/>
    </mc:Choice>
  </mc:AlternateContent>
  <xr:revisionPtr revIDLastSave="0" documentId="8_{CE08F026-AE9D-4EAC-89CF-DBA14B255DFA}" xr6:coauthVersionLast="47" xr6:coauthVersionMax="47" xr10:uidLastSave="{00000000-0000-0000-0000-000000000000}"/>
  <bookViews>
    <workbookView xWindow="-120" yWindow="-120" windowWidth="19440" windowHeight="14880" tabRatio="730" activeTab="3" xr2:uid="{00000000-000D-0000-FFFF-FFFF00000000}"/>
  </bookViews>
  <sheets>
    <sheet name="取扱基準3-1" sheetId="3" r:id="rId1"/>
    <sheet name="取扱基準3-2" sheetId="4" r:id="rId2"/>
    <sheet name="取扱基準3-3" sheetId="5" r:id="rId3"/>
    <sheet name="三重県" sheetId="1" r:id="rId4"/>
    <sheet name="桑名・いなべ・四日市・三重郡・員弁・鈴鹿" sheetId="2" r:id="rId5"/>
  </sheets>
  <calcPr calcId="181029"/>
</workbook>
</file>

<file path=xl/calcChain.xml><?xml version="1.0" encoding="utf-8"?>
<calcChain xmlns="http://schemas.openxmlformats.org/spreadsheetml/2006/main">
  <c r="N3" i="2" l="1"/>
  <c r="J2" i="2"/>
  <c r="G2" i="2"/>
  <c r="B4" i="2"/>
  <c r="B2" i="2"/>
  <c r="N40" i="2"/>
  <c r="B37" i="2"/>
  <c r="B11" i="1" s="1"/>
  <c r="O37" i="2"/>
  <c r="C14" i="1" s="1"/>
  <c r="N37" i="2"/>
  <c r="B14" i="1" s="1"/>
  <c r="J25" i="2"/>
  <c r="B13" i="1" s="1"/>
  <c r="K25" i="2"/>
  <c r="G37" i="2"/>
  <c r="C12" i="1" s="1"/>
  <c r="C26" i="2"/>
  <c r="K37" i="2"/>
  <c r="C10" i="1" s="1"/>
  <c r="C37" i="2"/>
  <c r="C11" i="1" s="1"/>
  <c r="F37" i="2"/>
  <c r="B12" i="1" s="1"/>
  <c r="J37" i="2"/>
  <c r="B10" i="1" s="1"/>
  <c r="B26" i="2"/>
  <c r="B9" i="1" s="1"/>
  <c r="C13" i="1"/>
  <c r="C9" i="1" l="1"/>
  <c r="C27" i="1" s="1"/>
  <c r="G4" i="2"/>
  <c r="B27" i="1"/>
</calcChain>
</file>

<file path=xl/sharedStrings.xml><?xml version="1.0" encoding="utf-8"?>
<sst xmlns="http://schemas.openxmlformats.org/spreadsheetml/2006/main" count="201" uniqueCount="173">
  <si>
    <t>三　重　県</t>
  </si>
  <si>
    <t>地区</t>
  </si>
  <si>
    <t>夕刊部数</t>
  </si>
  <si>
    <t>枚数</t>
  </si>
  <si>
    <t>桑名市</t>
  </si>
  <si>
    <t>員弁郡</t>
  </si>
  <si>
    <t>いなべ市</t>
  </si>
  <si>
    <t>四日市市</t>
  </si>
  <si>
    <t>三重郡</t>
  </si>
  <si>
    <t>鈴鹿市</t>
  </si>
  <si>
    <t>店名</t>
  </si>
  <si>
    <t>部数</t>
  </si>
  <si>
    <t>四日市あかつき</t>
  </si>
  <si>
    <t>桑名南部</t>
  </si>
  <si>
    <t>四日市羽津</t>
  </si>
  <si>
    <t>桑名正和</t>
  </si>
  <si>
    <t>桑名久米</t>
  </si>
  <si>
    <t>四日市あがた</t>
  </si>
  <si>
    <t>四日市保々</t>
  </si>
  <si>
    <t>大山田団地</t>
  </si>
  <si>
    <t>四日市橋北</t>
  </si>
  <si>
    <t>蓮花寺</t>
  </si>
  <si>
    <t>阿倉川</t>
  </si>
  <si>
    <t>多度</t>
  </si>
  <si>
    <t>四日市生桑</t>
  </si>
  <si>
    <t>三重平</t>
  </si>
  <si>
    <t>四日市中央</t>
  </si>
  <si>
    <t>小計</t>
  </si>
  <si>
    <t>四日市常盤</t>
  </si>
  <si>
    <t>四日市南部</t>
  </si>
  <si>
    <t>塩浜</t>
  </si>
  <si>
    <t>西桑名ネオポリス</t>
  </si>
  <si>
    <t>四日市笹川</t>
  </si>
  <si>
    <t>四日市波木</t>
  </si>
  <si>
    <t>四日市内部</t>
  </si>
  <si>
    <t>四日市西部</t>
  </si>
  <si>
    <t>四日市川島</t>
  </si>
  <si>
    <t>梅戸井</t>
  </si>
  <si>
    <t>四日市桜</t>
  </si>
  <si>
    <t>員弁</t>
  </si>
  <si>
    <t>阿下喜</t>
  </si>
  <si>
    <t>三重楠</t>
  </si>
  <si>
    <t>員弁治田</t>
  </si>
  <si>
    <t>藤原</t>
  </si>
  <si>
    <t>伊勢朝日</t>
  </si>
  <si>
    <t>長太の浦</t>
  </si>
  <si>
    <t>菰野</t>
  </si>
  <si>
    <t>菰野朝上</t>
  </si>
  <si>
    <t>伊勢若松</t>
  </si>
  <si>
    <t>鵜川原</t>
  </si>
  <si>
    <t>白子</t>
  </si>
  <si>
    <t>川越南</t>
  </si>
  <si>
    <t>川越北</t>
  </si>
  <si>
    <t>鈴鹿旭が丘</t>
  </si>
  <si>
    <t>鈴鹿磯山</t>
  </si>
  <si>
    <t>鈴鹿栄</t>
  </si>
  <si>
    <t>鈴鹿桜島</t>
  </si>
  <si>
    <t>鈴鹿平田</t>
  </si>
  <si>
    <t>加佐登</t>
  </si>
  <si>
    <t>鈴峰</t>
  </si>
  <si>
    <t>鈴鹿国府</t>
  </si>
  <si>
    <t>夕刊折込部数表</t>
    <rPh sb="0" eb="2">
      <t>ユウカン</t>
    </rPh>
    <rPh sb="2" eb="4">
      <t>オリコミ</t>
    </rPh>
    <rPh sb="4" eb="6">
      <t>ブスウ</t>
    </rPh>
    <rPh sb="6" eb="7">
      <t>ヒョウ</t>
    </rPh>
    <phoneticPr fontId="3"/>
  </si>
  <si>
    <t>広告主</t>
  </si>
  <si>
    <t>サイズ</t>
  </si>
  <si>
    <t>取次店</t>
  </si>
  <si>
    <t>チラシ銘柄</t>
  </si>
  <si>
    <t>中日興業株式会社</t>
    <phoneticPr fontId="3"/>
  </si>
  <si>
    <t>中日興業株式会社</t>
    <rPh sb="0" eb="2">
      <t>チュウニチ</t>
    </rPh>
    <rPh sb="2" eb="4">
      <t>コウギョウ</t>
    </rPh>
    <rPh sb="4" eb="8">
      <t>カブシキガイシャ</t>
    </rPh>
    <phoneticPr fontId="3"/>
  </si>
  <si>
    <t>富田（生川）</t>
    <rPh sb="3" eb="5">
      <t>ナルカワ</t>
    </rPh>
    <phoneticPr fontId="3"/>
  </si>
  <si>
    <t>深谷</t>
    <phoneticPr fontId="3"/>
  </si>
  <si>
    <t>桑名長島</t>
    <rPh sb="0" eb="2">
      <t>クワナ</t>
    </rPh>
    <phoneticPr fontId="3"/>
  </si>
  <si>
    <t>桑名中央</t>
    <rPh sb="2" eb="4">
      <t>チュウオウ</t>
    </rPh>
    <phoneticPr fontId="3"/>
  </si>
  <si>
    <t>石樽</t>
    <rPh sb="0" eb="1">
      <t>イシ</t>
    </rPh>
    <rPh sb="1" eb="2">
      <t>タル</t>
    </rPh>
    <phoneticPr fontId="3"/>
  </si>
  <si>
    <t>折込日</t>
    <rPh sb="0" eb="2">
      <t>オリコミ</t>
    </rPh>
    <rPh sb="2" eb="3">
      <t>ビ</t>
    </rPh>
    <phoneticPr fontId="3"/>
  </si>
  <si>
    <t>ご依頼部数</t>
    <rPh sb="1" eb="5">
      <t>イライブスウ</t>
    </rPh>
    <phoneticPr fontId="3"/>
  </si>
  <si>
    <t>合計</t>
    <rPh sb="0" eb="2">
      <t>ゴウケイ</t>
    </rPh>
    <phoneticPr fontId="3"/>
  </si>
  <si>
    <t>広告主</t>
    <rPh sb="0" eb="3">
      <t>コウコクヌシ</t>
    </rPh>
    <phoneticPr fontId="3"/>
  </si>
  <si>
    <t>銘柄</t>
    <rPh sb="0" eb="2">
      <t>メイガラ</t>
    </rPh>
    <phoneticPr fontId="3"/>
  </si>
  <si>
    <t>サイズ</t>
    <phoneticPr fontId="3"/>
  </si>
  <si>
    <t>取次店</t>
    <rPh sb="0" eb="2">
      <t>トリツギ</t>
    </rPh>
    <rPh sb="2" eb="3">
      <t>テン</t>
    </rPh>
    <phoneticPr fontId="3"/>
  </si>
  <si>
    <t>夕刊折込　取扱基準</t>
    <rPh sb="0" eb="2">
      <t>ユウカン</t>
    </rPh>
    <rPh sb="2" eb="4">
      <t>オリコミ</t>
    </rPh>
    <rPh sb="5" eb="7">
      <t>トリアツカ</t>
    </rPh>
    <rPh sb="7" eb="9">
      <t>キジュン</t>
    </rPh>
    <phoneticPr fontId="3"/>
  </si>
  <si>
    <t>(1) 配布明細の連絡について</t>
    <phoneticPr fontId="3"/>
  </si>
  <si>
    <r>
      <t xml:space="preserve">    折込先配布明細のご指示は、書面で必ずチラシの</t>
    </r>
    <r>
      <rPr>
        <u/>
        <sz val="12"/>
        <rFont val="ＭＳ ゴシック"/>
        <family val="3"/>
        <charset val="128"/>
      </rPr>
      <t>搬入締切期日の更に一日前</t>
    </r>
    <r>
      <rPr>
        <sz val="12"/>
        <rFont val="ＭＳ ゴシック"/>
        <family val="3"/>
        <charset val="128"/>
      </rPr>
      <t>に</t>
    </r>
    <rPh sb="20" eb="21">
      <t>カナラ</t>
    </rPh>
    <rPh sb="26" eb="28">
      <t>ハンニュウ</t>
    </rPh>
    <rPh sb="28" eb="30">
      <t>シメキリ</t>
    </rPh>
    <rPh sb="30" eb="32">
      <t>キジツ</t>
    </rPh>
    <rPh sb="33" eb="34">
      <t>サラ</t>
    </rPh>
    <rPh sb="35" eb="37">
      <t>イチニチ</t>
    </rPh>
    <rPh sb="37" eb="38">
      <t>マエ</t>
    </rPh>
    <phoneticPr fontId="3"/>
  </si>
  <si>
    <t xml:space="preserve">    ご連絡下さい。</t>
    <phoneticPr fontId="3"/>
  </si>
  <si>
    <t>　※ 明細連絡をいただく際、正確なサイズをご指示願います。</t>
    <rPh sb="3" eb="5">
      <t>メイサイ</t>
    </rPh>
    <rPh sb="5" eb="7">
      <t>レンラク</t>
    </rPh>
    <rPh sb="12" eb="13">
      <t>サイ</t>
    </rPh>
    <rPh sb="14" eb="16">
      <t>セイカク</t>
    </rPh>
    <rPh sb="22" eb="24">
      <t>シジ</t>
    </rPh>
    <rPh sb="24" eb="25">
      <t>ネガ</t>
    </rPh>
    <phoneticPr fontId="3"/>
  </si>
  <si>
    <t xml:space="preserve">     尚、変形サイズの場合は事前にご相談ください。</t>
    <rPh sb="5" eb="6">
      <t>ナオ</t>
    </rPh>
    <rPh sb="7" eb="9">
      <t>ヘンケイ</t>
    </rPh>
    <rPh sb="13" eb="15">
      <t>バアイ</t>
    </rPh>
    <rPh sb="16" eb="18">
      <t>ジゼン</t>
    </rPh>
    <rPh sb="20" eb="22">
      <t>ソウダン</t>
    </rPh>
    <phoneticPr fontId="3"/>
  </si>
  <si>
    <t>(2) エリア</t>
    <phoneticPr fontId="3"/>
  </si>
  <si>
    <t xml:space="preserve">    愛知、岐阜、三重（一部地域を除きます。紙数表参照）</t>
    <rPh sb="4" eb="6">
      <t>アイチ</t>
    </rPh>
    <rPh sb="7" eb="9">
      <t>ギフ</t>
    </rPh>
    <rPh sb="10" eb="12">
      <t>ミエ</t>
    </rPh>
    <rPh sb="13" eb="15">
      <t>イチブ</t>
    </rPh>
    <rPh sb="15" eb="17">
      <t>チイキ</t>
    </rPh>
    <rPh sb="18" eb="19">
      <t>ノゾ</t>
    </rPh>
    <rPh sb="23" eb="25">
      <t>シスウ</t>
    </rPh>
    <rPh sb="25" eb="26">
      <t>ヒョウ</t>
    </rPh>
    <rPh sb="26" eb="28">
      <t>サンショウ</t>
    </rPh>
    <phoneticPr fontId="3"/>
  </si>
  <si>
    <t>(3) 搬入時間について</t>
    <phoneticPr fontId="3"/>
  </si>
  <si>
    <t xml:space="preserve">    締め切り時間は、当日付け朝刊折込広告の搬入に準じます。</t>
    <rPh sb="4" eb="5">
      <t>シ</t>
    </rPh>
    <rPh sb="6" eb="7">
      <t>キ</t>
    </rPh>
    <rPh sb="8" eb="10">
      <t>ジカン</t>
    </rPh>
    <rPh sb="12" eb="14">
      <t>トウジツ</t>
    </rPh>
    <rPh sb="14" eb="15">
      <t>ヅ</t>
    </rPh>
    <rPh sb="16" eb="18">
      <t>チョウカン</t>
    </rPh>
    <rPh sb="18" eb="20">
      <t>オリコミ</t>
    </rPh>
    <rPh sb="20" eb="22">
      <t>コウコク</t>
    </rPh>
    <rPh sb="23" eb="25">
      <t>ハンニュウ</t>
    </rPh>
    <rPh sb="26" eb="27">
      <t>ジュン</t>
    </rPh>
    <phoneticPr fontId="3"/>
  </si>
  <si>
    <t>　※ 年末年始、ゴールデンウィーク、お盆期間等については変則となります。</t>
    <phoneticPr fontId="3"/>
  </si>
  <si>
    <t>　※ 搬入時間を外れた持込みおよび、配布明細の事前連絡のない場合、</t>
    <phoneticPr fontId="3"/>
  </si>
  <si>
    <r>
      <t xml:space="preserve">　　 </t>
    </r>
    <r>
      <rPr>
        <b/>
        <u/>
        <sz val="11"/>
        <rFont val="ＭＳ ゴシック"/>
        <family val="3"/>
        <charset val="128"/>
      </rPr>
      <t>折込指定日の責は負いかねます。</t>
    </r>
    <phoneticPr fontId="3"/>
  </si>
  <si>
    <t>　※ 折込広告の各新聞店への発送後の中止、変更等は出来かねます。</t>
    <phoneticPr fontId="3"/>
  </si>
  <si>
    <t>(4) 取扱注意事項</t>
    <rPh sb="4" eb="6">
      <t>トリアツカ</t>
    </rPh>
    <rPh sb="6" eb="8">
      <t>チュウイ</t>
    </rPh>
    <rPh sb="8" eb="10">
      <t>ジコウ</t>
    </rPh>
    <phoneticPr fontId="3"/>
  </si>
  <si>
    <r>
      <t>　　</t>
    </r>
    <r>
      <rPr>
        <sz val="12"/>
        <rFont val="ＭＳ ゴシック"/>
        <family val="3"/>
        <charset val="128"/>
      </rPr>
      <t>販売店個店単位で夕刊の定数を満たすことが原則となります。</t>
    </r>
    <rPh sb="2" eb="5">
      <t>ハンバイテン</t>
    </rPh>
    <rPh sb="5" eb="6">
      <t>コ</t>
    </rPh>
    <rPh sb="6" eb="7">
      <t>ミセ</t>
    </rPh>
    <rPh sb="7" eb="9">
      <t>タンイ</t>
    </rPh>
    <rPh sb="10" eb="12">
      <t>ユウカン</t>
    </rPh>
    <rPh sb="13" eb="15">
      <t>テイスウ</t>
    </rPh>
    <rPh sb="16" eb="17">
      <t>ミ</t>
    </rPh>
    <rPh sb="22" eb="24">
      <t>ゲンソク</t>
    </rPh>
    <phoneticPr fontId="3"/>
  </si>
  <si>
    <t>　　広告内容は、中日新聞の折込広告審査基準に準じます。</t>
    <rPh sb="2" eb="4">
      <t>コウコク</t>
    </rPh>
    <rPh sb="4" eb="6">
      <t>ナイヨウ</t>
    </rPh>
    <rPh sb="8" eb="12">
      <t>チ</t>
    </rPh>
    <rPh sb="13" eb="15">
      <t>オリコミ</t>
    </rPh>
    <rPh sb="15" eb="17">
      <t>コウコク</t>
    </rPh>
    <rPh sb="17" eb="19">
      <t>シンサ</t>
    </rPh>
    <rPh sb="19" eb="21">
      <t>キジュン</t>
    </rPh>
    <rPh sb="22" eb="23">
      <t>ジュン</t>
    </rPh>
    <phoneticPr fontId="3"/>
  </si>
  <si>
    <t>　　内容によりお受けできない場合もありますので、事前にご相談ください。</t>
    <rPh sb="2" eb="4">
      <t>ナイヨウ</t>
    </rPh>
    <rPh sb="8" eb="9">
      <t>ウ</t>
    </rPh>
    <rPh sb="14" eb="16">
      <t>バアイ</t>
    </rPh>
    <rPh sb="24" eb="26">
      <t>ジゼン</t>
    </rPh>
    <rPh sb="28" eb="30">
      <t>ソウダン</t>
    </rPh>
    <phoneticPr fontId="3"/>
  </si>
  <si>
    <t xml:space="preserve">   ※ 日曜日・祝日等、夕刊が休刊の時は折込できません。</t>
    <rPh sb="5" eb="8">
      <t>ニチヨウビ</t>
    </rPh>
    <rPh sb="9" eb="11">
      <t>シュクジツ</t>
    </rPh>
    <rPh sb="11" eb="12">
      <t>トウ</t>
    </rPh>
    <rPh sb="13" eb="15">
      <t>ユウカン</t>
    </rPh>
    <rPh sb="16" eb="18">
      <t>キュウカン</t>
    </rPh>
    <rPh sb="19" eb="20">
      <t>トキ</t>
    </rPh>
    <rPh sb="21" eb="23">
      <t>オリコミ</t>
    </rPh>
    <phoneticPr fontId="3"/>
  </si>
  <si>
    <t xml:space="preserve">   ※ 年末年始は、日程が変則となります。</t>
    <rPh sb="5" eb="7">
      <t>ネンマツ</t>
    </rPh>
    <rPh sb="7" eb="9">
      <t>ネンシ</t>
    </rPh>
    <rPh sb="11" eb="13">
      <t>ニッテイ</t>
    </rPh>
    <rPh sb="14" eb="16">
      <t>ヘンソク</t>
    </rPh>
    <phoneticPr fontId="3"/>
  </si>
  <si>
    <t>新聞折込広告取扱基準</t>
    <phoneticPr fontId="3"/>
  </si>
  <si>
    <t>1.  当社は日本新聞協会の「折込広告の取扱基準」および、新聞社の「広告</t>
    <phoneticPr fontId="3"/>
  </si>
  <si>
    <t>　　掲載基準」を参考として、折込広告取扱基準を設けております。つぎの</t>
    <phoneticPr fontId="3"/>
  </si>
  <si>
    <t>　　ような折込チラシはお引き受けできかねます。</t>
    <phoneticPr fontId="3"/>
  </si>
  <si>
    <t>（1） 広告の内容がはっきりしないもの。および、広告主の所在地、事業所名、ＨＰアド</t>
    <rPh sb="4" eb="6">
      <t>コウコク</t>
    </rPh>
    <rPh sb="7" eb="9">
      <t>ナイヨウ</t>
    </rPh>
    <rPh sb="24" eb="27">
      <t>コウコクヌシ</t>
    </rPh>
    <rPh sb="28" eb="31">
      <t>ショザイチ</t>
    </rPh>
    <rPh sb="32" eb="35">
      <t>ジギョウショ</t>
    </rPh>
    <rPh sb="35" eb="36">
      <t>メイ</t>
    </rPh>
    <phoneticPr fontId="3"/>
  </si>
  <si>
    <t xml:space="preserve">      レス等のいずれの記載もなく、広告責任者が明確でないもの。</t>
    <rPh sb="8" eb="9">
      <t>トウ</t>
    </rPh>
    <rPh sb="14" eb="16">
      <t>キサイ</t>
    </rPh>
    <rPh sb="20" eb="22">
      <t>コウコク</t>
    </rPh>
    <rPh sb="22" eb="25">
      <t>セキニンシャ</t>
    </rPh>
    <rPh sb="26" eb="28">
      <t>メイカク</t>
    </rPh>
    <phoneticPr fontId="3"/>
  </si>
  <si>
    <t>（2） 「日本一」「業界一」「絶対に」等、虚偽誇大な表現を用いたもの（品質、性能、</t>
    <phoneticPr fontId="3"/>
  </si>
  <si>
    <t xml:space="preserve">      価格、使用方法、その他をいう）。景表法（不当景品付販売・不当表示の禁止）、</t>
    <phoneticPr fontId="3"/>
  </si>
  <si>
    <t xml:space="preserve">      商標法、不正競争防止法（コピー商品等の販売宣伝の禁止）など法律や条例に違反</t>
    <phoneticPr fontId="3"/>
  </si>
  <si>
    <t>　　　するもの。（虚偽誇大な表現により読者に不利益を与えるもの等）</t>
    <phoneticPr fontId="3"/>
  </si>
  <si>
    <t>（3） 広告主の一方的主張、もしくは主観的意図、表現がみられ、結果的に他者を誹謗、</t>
    <rPh sb="38" eb="40">
      <t>ヒボウ</t>
    </rPh>
    <phoneticPr fontId="3"/>
  </si>
  <si>
    <t xml:space="preserve">      名誉、信用を傷つけるおそれがある表現のもの。（中傷誹謗広告等）</t>
    <rPh sb="31" eb="33">
      <t>ヒボウ</t>
    </rPh>
    <phoneticPr fontId="3"/>
  </si>
  <si>
    <t>（4） 抽せん券、福引券・懸賞応募券・金券などを刷り込んだもの。（公正競争規約「新</t>
    <phoneticPr fontId="3"/>
  </si>
  <si>
    <t xml:space="preserve">      聞業における景品類の提供に関する事項の制限」）および射幸心を煽ることになり</t>
    <phoneticPr fontId="3"/>
  </si>
  <si>
    <t xml:space="preserve">      かねない内容で、結果として読者に不利益をもたらすと思えるもの。</t>
    <phoneticPr fontId="3"/>
  </si>
  <si>
    <t>（5） 煽情的な言葉や、写真、イラスト等を使用したもので、青少年に有害とみられるも</t>
    <phoneticPr fontId="3"/>
  </si>
  <si>
    <t xml:space="preserve">      の。（風俗営業関係や、各府県の青少年保護育成条例にふれるおそれのあるもの等）</t>
    <phoneticPr fontId="3"/>
  </si>
  <si>
    <t>（6） 不動産広告で、販売物件の地目、建築の可否、建ぺい率、所在地、交通、詳細な案</t>
    <phoneticPr fontId="3"/>
  </si>
  <si>
    <t xml:space="preserve">      内図、設備、価格、管理費、維持費、販売条件、民法上責任を負う売主名、宅地建</t>
    <rPh sb="15" eb="18">
      <t>カンリヒ</t>
    </rPh>
    <rPh sb="19" eb="22">
      <t>イジヒ</t>
    </rPh>
    <phoneticPr fontId="3"/>
  </si>
  <si>
    <t xml:space="preserve">      物取引業の登録番号などが明確に記載されてないもの。</t>
    <phoneticPr fontId="3"/>
  </si>
  <si>
    <t>（7） 政治問題について、極端な主義主張を述べたもの。立候補が予測されている人物の</t>
    <phoneticPr fontId="3"/>
  </si>
  <si>
    <t xml:space="preserve">      名称を記載するなど、選挙の事前運動と推量されるもの。（係争中の問題について</t>
    <phoneticPr fontId="3"/>
  </si>
  <si>
    <t xml:space="preserve">      一方的な主張を述べたもの等）</t>
    <phoneticPr fontId="3"/>
  </si>
  <si>
    <t>（8） 発行本社の新聞と混同、誤認されると思われるもの。（新聞形態のもの）および折</t>
    <phoneticPr fontId="3"/>
  </si>
  <si>
    <t xml:space="preserve">      込広告に、他紙の社名、題字、記事、催事などが掲載、引用されているもの。</t>
    <phoneticPr fontId="3"/>
  </si>
  <si>
    <t>（9） 前記景表法などのほか、薬事法、医療法など、法律や条例に触れると思われるもの。</t>
    <phoneticPr fontId="3"/>
  </si>
  <si>
    <t>（10）貸金業広告で、貸金業規制法で定められている必要事項が表示されていないもの。</t>
    <phoneticPr fontId="3"/>
  </si>
  <si>
    <t xml:space="preserve">      （商号、名称、氏名、登録番号、住所、利率等）</t>
    <phoneticPr fontId="3"/>
  </si>
  <si>
    <t>（11）新聞社がそれぞれ定めた広告記載基準に照らして、新聞折込が不適当と</t>
    <phoneticPr fontId="3"/>
  </si>
  <si>
    <t xml:space="preserve">      認められるもの。</t>
    <phoneticPr fontId="3"/>
  </si>
  <si>
    <t>（12）宗教などに関するもの。</t>
    <rPh sb="4" eb="6">
      <t>シュウキョウ</t>
    </rPh>
    <rPh sb="9" eb="10">
      <t>カン</t>
    </rPh>
    <phoneticPr fontId="3"/>
  </si>
  <si>
    <t>（13）新聞販売店の営業活動に支障をきたし、不利益になると判断されるもの。</t>
    <phoneticPr fontId="3"/>
  </si>
  <si>
    <t>■ 上記に限らず、判断がむずかしいものは、新聞発行本社、関係諸機関の指導</t>
    <phoneticPr fontId="3"/>
  </si>
  <si>
    <t xml:space="preserve">   協議によって決めさせていただきます。なお、ご不明な点がございましたら</t>
    <phoneticPr fontId="3"/>
  </si>
  <si>
    <t xml:space="preserve">   当社へご相談ください。</t>
    <phoneticPr fontId="3"/>
  </si>
  <si>
    <t>2.  配布指定部数と実際の部数が異なるときは・当社において一部配布数の変更、</t>
    <phoneticPr fontId="3"/>
  </si>
  <si>
    <t xml:space="preserve">    隣接地区への配布など、調整を行わせていただく場合があります。</t>
    <phoneticPr fontId="3"/>
  </si>
  <si>
    <t>3.  パンフレット・小冊子に類するもの等は、その形状・内容により判断させて</t>
    <rPh sb="11" eb="12">
      <t>コ</t>
    </rPh>
    <rPh sb="12" eb="14">
      <t>サッシ</t>
    </rPh>
    <rPh sb="15" eb="16">
      <t>ルイ</t>
    </rPh>
    <rPh sb="20" eb="21">
      <t>トウ</t>
    </rPh>
    <rPh sb="25" eb="27">
      <t>ケイジョウ</t>
    </rPh>
    <rPh sb="28" eb="30">
      <t>ナイヨウ</t>
    </rPh>
    <rPh sb="33" eb="35">
      <t>ハンダン</t>
    </rPh>
    <phoneticPr fontId="3"/>
  </si>
  <si>
    <t xml:space="preserve">    頂きます。</t>
    <rPh sb="4" eb="5">
      <t>イタダ</t>
    </rPh>
    <phoneticPr fontId="3"/>
  </si>
  <si>
    <t>4.  二つ以上の事業所が連合（連名）して行う広告は、連合広告となり、一部</t>
    <rPh sb="4" eb="5">
      <t>フタ</t>
    </rPh>
    <rPh sb="6" eb="8">
      <t>イジョウ</t>
    </rPh>
    <rPh sb="9" eb="12">
      <t>ジギョウショ</t>
    </rPh>
    <rPh sb="13" eb="15">
      <t>レンゴウ</t>
    </rPh>
    <rPh sb="16" eb="18">
      <t>レンメイ</t>
    </rPh>
    <rPh sb="21" eb="22">
      <t>オコナ</t>
    </rPh>
    <rPh sb="23" eb="25">
      <t>コウコク</t>
    </rPh>
    <rPh sb="27" eb="29">
      <t>レンゴウ</t>
    </rPh>
    <rPh sb="29" eb="31">
      <t>コウコク</t>
    </rPh>
    <rPh sb="35" eb="37">
      <t>イチブ</t>
    </rPh>
    <phoneticPr fontId="3"/>
  </si>
  <si>
    <t xml:space="preserve">    地区で料金が異なったり、取扱い不可となる場合があります。</t>
    <rPh sb="4" eb="6">
      <t>チク</t>
    </rPh>
    <rPh sb="7" eb="9">
      <t>リョウキン</t>
    </rPh>
    <rPh sb="10" eb="11">
      <t>コト</t>
    </rPh>
    <rPh sb="16" eb="18">
      <t>トリアツカ</t>
    </rPh>
    <rPh sb="19" eb="21">
      <t>フカ</t>
    </rPh>
    <rPh sb="24" eb="26">
      <t>バアイ</t>
    </rPh>
    <phoneticPr fontId="3"/>
  </si>
  <si>
    <t xml:space="preserve">    必ず事前にご相談下さい。内容により判断させて頂きます。</t>
    <rPh sb="4" eb="5">
      <t>カナラ</t>
    </rPh>
    <rPh sb="6" eb="8">
      <t>ジゼン</t>
    </rPh>
    <rPh sb="10" eb="12">
      <t>ソウダン</t>
    </rPh>
    <rPh sb="12" eb="13">
      <t>クダ</t>
    </rPh>
    <rPh sb="16" eb="18">
      <t>ナイヨウ</t>
    </rPh>
    <rPh sb="21" eb="23">
      <t>ハンダン</t>
    </rPh>
    <rPh sb="26" eb="27">
      <t>イタダ</t>
    </rPh>
    <phoneticPr fontId="3"/>
  </si>
  <si>
    <t xml:space="preserve">    不慮の事故（急病、交通事故、感染症等）、そのほか販売店側の止むを得ない</t>
    <rPh sb="18" eb="21">
      <t>カンセンショウ</t>
    </rPh>
    <rPh sb="21" eb="22">
      <t>トウ</t>
    </rPh>
    <phoneticPr fontId="3"/>
  </si>
  <si>
    <t xml:space="preserve">    事情で配達に支障を生じたときなど、折込（全域配布含む）が中止もしくは</t>
    <rPh sb="24" eb="28">
      <t>ゼ</t>
    </rPh>
    <rPh sb="28" eb="29">
      <t>フク</t>
    </rPh>
    <rPh sb="32" eb="34">
      <t>チュウシ</t>
    </rPh>
    <phoneticPr fontId="3"/>
  </si>
  <si>
    <t>　　延期になる場合がありますのでご了承願います。</t>
    <phoneticPr fontId="3"/>
  </si>
  <si>
    <t>　大規模災害発生時における新聞折込広告の取り扱いについて</t>
    <rPh sb="1" eb="4">
      <t>ダイキボ</t>
    </rPh>
    <rPh sb="4" eb="6">
      <t>サイガイ</t>
    </rPh>
    <rPh sb="6" eb="9">
      <t>ハッセイジ</t>
    </rPh>
    <rPh sb="13" eb="15">
      <t>シンブン</t>
    </rPh>
    <rPh sb="15" eb="17">
      <t>オリコミ</t>
    </rPh>
    <rPh sb="17" eb="19">
      <t>コウコク</t>
    </rPh>
    <rPh sb="20" eb="21">
      <t>ト</t>
    </rPh>
    <rPh sb="22" eb="23">
      <t>アツカ</t>
    </rPh>
    <phoneticPr fontId="47"/>
  </si>
  <si>
    <t>　大規模な災害（大地震、津波、洪水、豪雪、大火災、大規模停電、火山噴火、原子力発電所の事故、新型感染症の大流行、</t>
    <rPh sb="1" eb="4">
      <t>ダイキボ</t>
    </rPh>
    <rPh sb="5" eb="7">
      <t>サイガイ</t>
    </rPh>
    <rPh sb="8" eb="11">
      <t>オオジシン</t>
    </rPh>
    <rPh sb="12" eb="14">
      <t>ツナミ</t>
    </rPh>
    <rPh sb="15" eb="17">
      <t>コウズイ</t>
    </rPh>
    <rPh sb="18" eb="20">
      <t>ゴウセツ</t>
    </rPh>
    <rPh sb="21" eb="24">
      <t>ダイカサイ</t>
    </rPh>
    <rPh sb="25" eb="28">
      <t>ダイキボ</t>
    </rPh>
    <rPh sb="28" eb="30">
      <t>テイデン</t>
    </rPh>
    <rPh sb="31" eb="33">
      <t>カザン</t>
    </rPh>
    <rPh sb="33" eb="35">
      <t>フンカ</t>
    </rPh>
    <rPh sb="36" eb="42">
      <t>ゲンシリョクハツデンショ</t>
    </rPh>
    <rPh sb="43" eb="45">
      <t>ジコ</t>
    </rPh>
    <rPh sb="46" eb="48">
      <t>シンガタ</t>
    </rPh>
    <rPh sb="48" eb="51">
      <t>カンセンショウ</t>
    </rPh>
    <rPh sb="52" eb="55">
      <t>ダイリュウコウ</t>
    </rPh>
    <phoneticPr fontId="3"/>
  </si>
  <si>
    <t>　他国からの攻撃など）に見舞われた場合、中日新聞折込広告協同組合加盟の折込会社と中日新聞販売店は被災の状況を</t>
    <rPh sb="12" eb="14">
      <t>ミマ</t>
    </rPh>
    <rPh sb="17" eb="19">
      <t>バアイ</t>
    </rPh>
    <rPh sb="20" eb="22">
      <t>チュウニチ</t>
    </rPh>
    <rPh sb="22" eb="24">
      <t>シンブン</t>
    </rPh>
    <rPh sb="24" eb="28">
      <t>オリコミコウコク</t>
    </rPh>
    <rPh sb="28" eb="32">
      <t>キョウドウクミアイ</t>
    </rPh>
    <rPh sb="32" eb="34">
      <t>カメイ</t>
    </rPh>
    <rPh sb="35" eb="37">
      <t>オリコミ</t>
    </rPh>
    <rPh sb="37" eb="39">
      <t>カイシャ</t>
    </rPh>
    <rPh sb="40" eb="42">
      <t>チュウニチ</t>
    </rPh>
    <rPh sb="42" eb="44">
      <t>シンブン</t>
    </rPh>
    <rPh sb="44" eb="47">
      <t>ハンバイテン</t>
    </rPh>
    <rPh sb="48" eb="50">
      <t>ヒサイ</t>
    </rPh>
    <rPh sb="51" eb="53">
      <t>ジョウキョウ</t>
    </rPh>
    <phoneticPr fontId="3"/>
  </si>
  <si>
    <t>　的確に判断し、折込広告をご愛読者へお届けするために全力を傾注します。</t>
    <rPh sb="26" eb="28">
      <t>ゼンリョク</t>
    </rPh>
    <rPh sb="29" eb="31">
      <t>ケイチュウ</t>
    </rPh>
    <phoneticPr fontId="3"/>
  </si>
  <si>
    <t>　しかしながらライフラインや通信網、輸送ルートなどが遮断され、被災地の新聞販売店や従業員に甚大な被害が及んだ場合は、</t>
    <rPh sb="14" eb="17">
      <t>ツウシンモウ</t>
    </rPh>
    <rPh sb="18" eb="20">
      <t>ユソウ</t>
    </rPh>
    <rPh sb="26" eb="28">
      <t>シャダン</t>
    </rPh>
    <rPh sb="31" eb="34">
      <t>ヒサイチ</t>
    </rPh>
    <rPh sb="35" eb="40">
      <t>シンブンハンバイテン</t>
    </rPh>
    <rPh sb="41" eb="44">
      <t>ジュウギョウイン</t>
    </rPh>
    <rPh sb="45" eb="47">
      <t>ジンダイ</t>
    </rPh>
    <rPh sb="48" eb="50">
      <t>ヒガイ</t>
    </rPh>
    <rPh sb="51" eb="52">
      <t>オヨ</t>
    </rPh>
    <rPh sb="54" eb="56">
      <t>バアイ</t>
    </rPh>
    <phoneticPr fontId="3"/>
  </si>
  <si>
    <t>　クライアント様のご要望にお応えできない場合もあります。</t>
    <rPh sb="10" eb="12">
      <t>ヨウボウ</t>
    </rPh>
    <rPh sb="14" eb="15">
      <t>コタ</t>
    </rPh>
    <rPh sb="20" eb="22">
      <t>バアイ</t>
    </rPh>
    <phoneticPr fontId="3"/>
  </si>
  <si>
    <t>　この様に事前の予測と回避が不可能な事態が発生し、折込会社と新聞販売店の努力にも関わらず指定日に新聞折込が出来なか</t>
    <rPh sb="3" eb="4">
      <t>ヨウ</t>
    </rPh>
    <rPh sb="5" eb="7">
      <t>ジゼン</t>
    </rPh>
    <rPh sb="8" eb="10">
      <t>ヨソク</t>
    </rPh>
    <rPh sb="11" eb="13">
      <t>カイヒ</t>
    </rPh>
    <rPh sb="14" eb="17">
      <t>フカノウ</t>
    </rPh>
    <rPh sb="18" eb="20">
      <t>ジタイ</t>
    </rPh>
    <rPh sb="21" eb="23">
      <t>ハッセイ</t>
    </rPh>
    <rPh sb="25" eb="27">
      <t>オリコミ</t>
    </rPh>
    <rPh sb="27" eb="29">
      <t>ガイシャ</t>
    </rPh>
    <rPh sb="30" eb="35">
      <t>シンブンハンバイテン</t>
    </rPh>
    <rPh sb="36" eb="38">
      <t>ドリョク</t>
    </rPh>
    <rPh sb="40" eb="41">
      <t>カカ</t>
    </rPh>
    <rPh sb="44" eb="46">
      <t>シテイ</t>
    </rPh>
    <rPh sb="46" eb="47">
      <t>ヒ</t>
    </rPh>
    <rPh sb="48" eb="50">
      <t>シンブン</t>
    </rPh>
    <rPh sb="50" eb="52">
      <t>オリコミ</t>
    </rPh>
    <rPh sb="53" eb="55">
      <t>デキ</t>
    </rPh>
    <phoneticPr fontId="3"/>
  </si>
  <si>
    <t>　った場合、折込会社と新聞販売店は一切の責任を負う事ができません。あらかじめご容赦いただきますようお願い申し上げます。</t>
    <rPh sb="11" eb="16">
      <t>シンブンハンバイテン</t>
    </rPh>
    <rPh sb="17" eb="19">
      <t>イッサイ</t>
    </rPh>
    <rPh sb="20" eb="22">
      <t>セキニン</t>
    </rPh>
    <rPh sb="23" eb="24">
      <t>オ</t>
    </rPh>
    <rPh sb="25" eb="26">
      <t>コト</t>
    </rPh>
    <rPh sb="39" eb="41">
      <t>ヨウシャ</t>
    </rPh>
    <rPh sb="50" eb="51">
      <t>ネガ</t>
    </rPh>
    <rPh sb="52" eb="53">
      <t>モウ</t>
    </rPh>
    <rPh sb="54" eb="55">
      <t>ア</t>
    </rPh>
    <phoneticPr fontId="3"/>
  </si>
  <si>
    <t>東海地震に関する「警戒宣言」発令時の折込広告の取り扱いについて</t>
    <rPh sb="0" eb="2">
      <t>トウカイ</t>
    </rPh>
    <rPh sb="2" eb="4">
      <t>ジシン</t>
    </rPh>
    <rPh sb="5" eb="6">
      <t>カン</t>
    </rPh>
    <rPh sb="9" eb="11">
      <t>ケイカイ</t>
    </rPh>
    <rPh sb="11" eb="13">
      <t>センゲン</t>
    </rPh>
    <rPh sb="14" eb="16">
      <t>ハツレイ</t>
    </rPh>
    <rPh sb="16" eb="17">
      <t>ジ</t>
    </rPh>
    <rPh sb="18" eb="20">
      <t>オリコミ</t>
    </rPh>
    <rPh sb="20" eb="22">
      <t>コウコク</t>
    </rPh>
    <rPh sb="23" eb="24">
      <t>ト</t>
    </rPh>
    <rPh sb="25" eb="26">
      <t>アツカ</t>
    </rPh>
    <phoneticPr fontId="3"/>
  </si>
  <si>
    <t>『大地震への警戒宣言や注意情報が発令された場合、新聞折込広告は中止になります』</t>
    <rPh sb="1" eb="4">
      <t>ダイジシン</t>
    </rPh>
    <rPh sb="6" eb="8">
      <t>ケイカイ</t>
    </rPh>
    <rPh sb="8" eb="10">
      <t>センゲン</t>
    </rPh>
    <rPh sb="11" eb="15">
      <t>チュウイジョウホウ</t>
    </rPh>
    <rPh sb="16" eb="18">
      <t>ハツレイ</t>
    </rPh>
    <rPh sb="21" eb="23">
      <t>バアイ</t>
    </rPh>
    <rPh sb="24" eb="26">
      <t>シンブン</t>
    </rPh>
    <rPh sb="26" eb="28">
      <t>オリコミ</t>
    </rPh>
    <rPh sb="28" eb="30">
      <t>コウコク</t>
    </rPh>
    <rPh sb="31" eb="33">
      <t>チュウシ</t>
    </rPh>
    <phoneticPr fontId="3"/>
  </si>
  <si>
    <t>愛知県、三重県の大部分の市町村と岐阜県中津川市は大規模地震対策措置法により、</t>
    <phoneticPr fontId="3"/>
  </si>
  <si>
    <t>地震防災対策強化地域に指定されています。指定された地域で大規模な地震の発生が予知されますと、</t>
  </si>
  <si>
    <t>内閣総理大臣から警戒宣言が発令されることになっています。</t>
    <phoneticPr fontId="3"/>
  </si>
  <si>
    <t>また東海地震の前兆現象が高まると、気象庁から注意情報が発表されます。</t>
    <phoneticPr fontId="3"/>
  </si>
  <si>
    <t>警戒宣言発令後は交通規制が始まり、指定地域内へ車両の進入が禁止されるほか、</t>
    <rPh sb="4" eb="6">
      <t>ハツレイ</t>
    </rPh>
    <rPh sb="6" eb="7">
      <t>ゴ</t>
    </rPh>
    <rPh sb="17" eb="19">
      <t>シテイ</t>
    </rPh>
    <rPh sb="19" eb="21">
      <t>チイキ</t>
    </rPh>
    <rPh sb="21" eb="22">
      <t>ナイ</t>
    </rPh>
    <rPh sb="26" eb="28">
      <t>シンニュウ</t>
    </rPh>
    <phoneticPr fontId="3"/>
  </si>
  <si>
    <t>一般の道路も時速20㎞に速度制限されるため大渋滞の発生が予想されます。</t>
    <rPh sb="25" eb="27">
      <t>ハッセイ</t>
    </rPh>
    <phoneticPr fontId="3"/>
  </si>
  <si>
    <t>このため東海地震の注意情報や警戒宣言の発令と同時に、お客様からお預かりした新聞折込広告の</t>
    <phoneticPr fontId="3"/>
  </si>
  <si>
    <t>配送作業は「中止」させていただきます。配送中の車両に対しては折込広告をお預かりした状態で</t>
    <rPh sb="19" eb="22">
      <t>ハイソウチュウ</t>
    </rPh>
    <rPh sb="23" eb="25">
      <t>シャリョウ</t>
    </rPh>
    <rPh sb="26" eb="27">
      <t>タイ</t>
    </rPh>
    <rPh sb="30" eb="34">
      <t>オリコミコウコク</t>
    </rPh>
    <rPh sb="36" eb="37">
      <t>アズ</t>
    </rPh>
    <rPh sb="41" eb="43">
      <t>ジョウタイ</t>
    </rPh>
    <phoneticPr fontId="3"/>
  </si>
  <si>
    <t>すみやかに帰社する様に指示しますが、交通事情と警察官の指示によって止むを得ず路上に駐車し</t>
    <rPh sb="33" eb="34">
      <t>ヤ</t>
    </rPh>
    <rPh sb="36" eb="37">
      <t>エ</t>
    </rPh>
    <phoneticPr fontId="3"/>
  </si>
  <si>
    <t>避難しなければならない事も想定されます。</t>
  </si>
  <si>
    <t>すでに配送が完了した新聞折込広告も、新聞販売店での組み込み作業が「中止」になり</t>
    <rPh sb="6" eb="8">
      <t>カンリョウ</t>
    </rPh>
    <rPh sb="18" eb="20">
      <t>シンブン</t>
    </rPh>
    <rPh sb="20" eb="23">
      <t>ハンバイテン</t>
    </rPh>
    <phoneticPr fontId="3"/>
  </si>
  <si>
    <t>新聞折込ができなくなります。幸い注意情報や警戒宣言が解除された場合も、混乱が解消するまで</t>
    <rPh sb="0" eb="2">
      <t>シンブン</t>
    </rPh>
    <rPh sb="35" eb="37">
      <t>コンラン</t>
    </rPh>
    <rPh sb="38" eb="40">
      <t>カイショウ</t>
    </rPh>
    <phoneticPr fontId="3"/>
  </si>
  <si>
    <t>しばらくの間は新聞折込ができない場合もあります。</t>
    <phoneticPr fontId="3"/>
  </si>
  <si>
    <t>何卒ご理解とご了承をいただけますようお願いいたします。</t>
    <rPh sb="0" eb="2">
      <t>ナニトゾ</t>
    </rPh>
    <rPh sb="3" eb="5">
      <t>リカイ</t>
    </rPh>
    <rPh sb="7" eb="9">
      <t>リョウショウ</t>
    </rPh>
    <rPh sb="19" eb="20">
      <t>ネガ</t>
    </rPh>
    <phoneticPr fontId="3"/>
  </si>
  <si>
    <t>いせ神戸北部</t>
    <phoneticPr fontId="3"/>
  </si>
  <si>
    <t>いせ神戸南部</t>
    <phoneticPr fontId="3"/>
  </si>
  <si>
    <t>桑名東部</t>
    <rPh sb="2" eb="4">
      <t>トウブ</t>
    </rPh>
    <phoneticPr fontId="3"/>
  </si>
  <si>
    <t>２０２５年５月</t>
    <rPh sb="4" eb="5">
      <t>ネン</t>
    </rPh>
    <rPh sb="6" eb="7">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</si>
</sst>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m&quot;月&quot;d&quot;日&quot;\(aaa\)"/>
    <numFmt numFmtId="179" formatCode="#,##0_);[Red]\(#,##0\)"/>
    <numFmt numFmtId="180" formatCode="#,##0_ "/>
  </numFmts>
  <fonts count="49"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b/>
      <sz val="20"/>
      <name val="ＭＳ Ｐゴシック"/>
      <family val="3"/>
      <charset val="128"/>
    </font>
    <font>
      <sz val="16"/>
      <color indexed="12"/>
      <name val="ＭＳ Ｐゴシック"/>
      <family val="3"/>
      <charset val="128"/>
    </font>
    <font>
      <sz val="11"/>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b/>
      <sz val="28"/>
      <name val="ＭＳ Ｐゴシック"/>
      <family val="3"/>
      <charset val="128"/>
    </font>
    <font>
      <b/>
      <sz val="24"/>
      <name val="ＭＳ Ｐゴシック"/>
      <family val="3"/>
      <charset val="128"/>
    </font>
    <font>
      <sz val="10"/>
      <name val="HG丸ｺﾞｼｯｸM-PRO"/>
      <family val="3"/>
      <charset val="128"/>
    </font>
    <font>
      <sz val="20"/>
      <name val="HG丸ｺﾞｼｯｸM-PRO"/>
      <family val="3"/>
      <charset val="128"/>
    </font>
    <font>
      <sz val="11"/>
      <name val="ＭＳ ゴシック"/>
      <family val="3"/>
      <charset val="128"/>
    </font>
    <font>
      <sz val="18"/>
      <name val="HG丸ｺﾞｼｯｸM-PRO"/>
      <family val="3"/>
      <charset val="128"/>
    </font>
    <font>
      <sz val="18"/>
      <name val="ＭＳ Ｐゴシック"/>
      <family val="3"/>
      <charset val="128"/>
    </font>
    <font>
      <b/>
      <sz val="16"/>
      <name val="ＭＳ Ｐゴシック"/>
      <family val="3"/>
      <charset val="128"/>
    </font>
    <font>
      <sz val="14"/>
      <name val="HG丸ｺﾞｼｯｸM-PRO"/>
      <family val="3"/>
      <charset val="128"/>
    </font>
    <font>
      <b/>
      <sz val="16"/>
      <name val="ＭＳ ゴシック"/>
      <family val="3"/>
      <charset val="128"/>
    </font>
    <font>
      <b/>
      <sz val="11"/>
      <name val="ＭＳ ゴシック"/>
      <family val="3"/>
      <charset val="128"/>
    </font>
    <font>
      <sz val="9"/>
      <name val="ＭＳ ゴシック"/>
      <family val="3"/>
      <charset val="128"/>
    </font>
    <font>
      <sz val="12"/>
      <name val="ＭＳ ゴシック"/>
      <family val="3"/>
      <charset val="128"/>
    </font>
    <font>
      <u/>
      <sz val="12"/>
      <name val="ＭＳ ゴシック"/>
      <family val="3"/>
      <charset val="128"/>
    </font>
    <font>
      <b/>
      <sz val="9"/>
      <name val="ＭＳ ゴシック"/>
      <family val="3"/>
      <charset val="128"/>
    </font>
    <font>
      <b/>
      <u/>
      <sz val="11"/>
      <name val="ＭＳ ゴシック"/>
      <family val="3"/>
      <charset val="128"/>
    </font>
    <font>
      <b/>
      <sz val="12"/>
      <name val="ＭＳ ゴシック"/>
      <family val="3"/>
      <charset val="128"/>
    </font>
    <font>
      <sz val="10"/>
      <name val="ＭＳ ゴシック"/>
      <family val="3"/>
      <charset val="128"/>
    </font>
    <font>
      <b/>
      <sz val="18"/>
      <name val="ＭＳ ゴシック"/>
      <family val="3"/>
      <charset val="128"/>
    </font>
    <font>
      <sz val="6"/>
      <name val="ＭＳ Ｐゴシック"/>
      <family val="2"/>
      <charset val="128"/>
      <scheme val="minor"/>
    </font>
    <font>
      <b/>
      <sz val="10"/>
      <color indexed="10"/>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65"/>
        <bgColor indexed="64"/>
      </patternFill>
    </fill>
    <fill>
      <patternFill patternType="solid">
        <fgColor indexed="9"/>
        <bgColor indexed="64"/>
      </patternFill>
    </fill>
    <fill>
      <patternFill patternType="gray0625"/>
    </fill>
    <fill>
      <patternFill patternType="solid">
        <fgColor rgb="FFCCFFCC"/>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9" borderId="0" applyNumberFormat="0" applyBorder="0" applyAlignment="0" applyProtection="0">
      <alignment vertical="center"/>
    </xf>
    <xf numFmtId="0" fontId="12" fillId="0" borderId="0" applyNumberFormat="0" applyFill="0" applyBorder="0" applyAlignment="0" applyProtection="0">
      <alignment vertical="center"/>
    </xf>
    <xf numFmtId="0" fontId="23" fillId="20" borderId="1" applyNumberFormat="0" applyAlignment="0" applyProtection="0">
      <alignment vertical="center"/>
    </xf>
    <xf numFmtId="0" fontId="18" fillId="21" borderId="0" applyNumberFormat="0" applyBorder="0" applyAlignment="0" applyProtection="0">
      <alignment vertical="center"/>
    </xf>
    <xf numFmtId="0" fontId="2" fillId="22" borderId="2" applyNumberFormat="0" applyFont="0" applyAlignment="0" applyProtection="0">
      <alignment vertical="center"/>
    </xf>
    <xf numFmtId="0" fontId="22" fillId="0" borderId="3" applyNumberFormat="0" applyFill="0" applyAlignment="0" applyProtection="0">
      <alignment vertical="center"/>
    </xf>
    <xf numFmtId="0" fontId="17" fillId="3" borderId="0" applyNumberFormat="0" applyBorder="0" applyAlignment="0" applyProtection="0">
      <alignment vertical="center"/>
    </xf>
    <xf numFmtId="0" fontId="21" fillId="7" borderId="4" applyNumberFormat="0" applyAlignment="0" applyProtection="0">
      <alignment vertical="center"/>
    </xf>
    <xf numFmtId="0" fontId="24" fillId="0" borderId="0" applyNumberFormat="0" applyFill="0" applyBorder="0" applyAlignment="0" applyProtection="0">
      <alignment vertical="center"/>
    </xf>
    <xf numFmtId="38" fontId="2"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26" fillId="0" borderId="8" applyNumberFormat="0" applyFill="0" applyAlignment="0" applyProtection="0">
      <alignment vertical="center"/>
    </xf>
    <xf numFmtId="0" fontId="20" fillId="7" borderId="9" applyNumberFormat="0" applyAlignment="0" applyProtection="0">
      <alignment vertical="center"/>
    </xf>
    <xf numFmtId="0" fontId="25" fillId="0" borderId="0" applyNumberFormat="0" applyFill="0" applyBorder="0" applyAlignment="0" applyProtection="0">
      <alignment vertical="center"/>
    </xf>
    <xf numFmtId="0" fontId="19" fillId="7" borderId="4" applyNumberFormat="0" applyAlignment="0" applyProtection="0">
      <alignment vertical="center"/>
    </xf>
    <xf numFmtId="0" fontId="16" fillId="4"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cellStyleXfs>
  <cellXfs count="154">
    <xf numFmtId="0" fontId="0" fillId="0" borderId="0" xfId="0"/>
    <xf numFmtId="176" fontId="4" fillId="0" borderId="0" xfId="33" applyNumberFormat="1" applyFont="1" applyAlignment="1"/>
    <xf numFmtId="176" fontId="4" fillId="0" borderId="0" xfId="33" applyNumberFormat="1" applyFont="1" applyBorder="1" applyAlignment="1"/>
    <xf numFmtId="176" fontId="5" fillId="0" borderId="0" xfId="33" applyNumberFormat="1" applyFont="1" applyAlignment="1"/>
    <xf numFmtId="176" fontId="5" fillId="0" borderId="12" xfId="33" applyNumberFormat="1" applyFont="1" applyBorder="1" applyAlignment="1"/>
    <xf numFmtId="176" fontId="0" fillId="0" borderId="0" xfId="0" applyNumberFormat="1"/>
    <xf numFmtId="176" fontId="5" fillId="0" borderId="0" xfId="33" applyNumberFormat="1" applyFont="1" applyBorder="1" applyAlignment="1"/>
    <xf numFmtId="176" fontId="4" fillId="0" borderId="0" xfId="33" applyNumberFormat="1" applyFont="1" applyAlignment="1">
      <alignment horizontal="distributed" vertical="center"/>
    </xf>
    <xf numFmtId="176" fontId="5" fillId="0" borderId="0" xfId="33" applyNumberFormat="1" applyFont="1" applyBorder="1" applyAlignment="1">
      <alignment horizontal="center"/>
    </xf>
    <xf numFmtId="176" fontId="5" fillId="0" borderId="0" xfId="33" applyNumberFormat="1" applyFont="1" applyBorder="1" applyAlignment="1" applyProtection="1">
      <alignment horizontal="center"/>
      <protection locked="0"/>
    </xf>
    <xf numFmtId="176" fontId="6" fillId="0" borderId="0" xfId="0" applyNumberFormat="1" applyFont="1" applyAlignment="1">
      <alignment horizontal="distributed" vertical="center"/>
    </xf>
    <xf numFmtId="176" fontId="5" fillId="0" borderId="15" xfId="33" applyNumberFormat="1" applyFont="1" applyBorder="1" applyAlignment="1">
      <alignment horizontal="distributed" vertical="center"/>
    </xf>
    <xf numFmtId="176" fontId="5" fillId="0" borderId="16" xfId="33" applyNumberFormat="1" applyFont="1" applyBorder="1" applyAlignment="1">
      <alignment horizontal="distributed" vertical="center"/>
    </xf>
    <xf numFmtId="176" fontId="6" fillId="0" borderId="0" xfId="33" applyNumberFormat="1" applyFont="1" applyBorder="1" applyAlignment="1">
      <alignment horizontal="distributed" vertical="center"/>
    </xf>
    <xf numFmtId="176" fontId="5" fillId="0" borderId="17" xfId="33" applyNumberFormat="1" applyFont="1" applyBorder="1" applyAlignment="1">
      <alignment horizontal="distributed" vertical="center"/>
    </xf>
    <xf numFmtId="176" fontId="0" fillId="0" borderId="0" xfId="0" applyNumberFormat="1" applyAlignment="1">
      <alignment horizontal="distributed" vertical="center"/>
    </xf>
    <xf numFmtId="176" fontId="5" fillId="0" borderId="18" xfId="33" applyNumberFormat="1" applyFont="1" applyBorder="1" applyAlignment="1">
      <alignment vertical="center"/>
    </xf>
    <xf numFmtId="176" fontId="5" fillId="0" borderId="19" xfId="33" applyNumberFormat="1" applyFont="1" applyBorder="1" applyAlignment="1">
      <alignment vertical="center"/>
    </xf>
    <xf numFmtId="176" fontId="5" fillId="0" borderId="20" xfId="33" applyNumberFormat="1" applyFont="1" applyBorder="1" applyAlignment="1">
      <alignment vertical="center"/>
    </xf>
    <xf numFmtId="176" fontId="5" fillId="0" borderId="21" xfId="33" applyNumberFormat="1" applyFont="1" applyBorder="1" applyAlignment="1">
      <alignment vertical="center"/>
    </xf>
    <xf numFmtId="176" fontId="7" fillId="0" borderId="15" xfId="33" applyNumberFormat="1" applyFont="1" applyBorder="1" applyAlignment="1">
      <alignment horizontal="distributed" vertical="center"/>
    </xf>
    <xf numFmtId="176" fontId="5" fillId="0" borderId="22" xfId="33" applyNumberFormat="1" applyFont="1" applyBorder="1" applyAlignment="1">
      <alignment horizontal="distributed" vertical="center"/>
    </xf>
    <xf numFmtId="176" fontId="5" fillId="0" borderId="23" xfId="33" applyNumberFormat="1" applyFont="1" applyBorder="1" applyAlignment="1">
      <alignment vertical="center"/>
    </xf>
    <xf numFmtId="176" fontId="4" fillId="0" borderId="0" xfId="33" applyNumberFormat="1" applyFont="1" applyBorder="1" applyAlignment="1" applyProtection="1">
      <alignment horizontal="center"/>
      <protection locked="0"/>
    </xf>
    <xf numFmtId="176" fontId="8" fillId="0" borderId="0" xfId="0" applyNumberFormat="1" applyFont="1"/>
    <xf numFmtId="176" fontId="8" fillId="0" borderId="15" xfId="33" applyNumberFormat="1" applyFont="1" applyBorder="1" applyAlignment="1">
      <alignment horizontal="distributed" vertical="center"/>
    </xf>
    <xf numFmtId="176" fontId="8" fillId="0" borderId="0" xfId="0" applyNumberFormat="1" applyFont="1" applyAlignment="1">
      <alignment horizontal="left" vertical="center"/>
    </xf>
    <xf numFmtId="176" fontId="0" fillId="0" borderId="0" xfId="0" applyNumberFormat="1" applyAlignment="1">
      <alignment vertical="top"/>
    </xf>
    <xf numFmtId="176" fontId="8" fillId="0" borderId="0" xfId="0" applyNumberFormat="1" applyFont="1" applyAlignment="1">
      <alignment horizontal="center" vertical="center"/>
    </xf>
    <xf numFmtId="176" fontId="5" fillId="0" borderId="0" xfId="33" applyNumberFormat="1" applyFont="1" applyBorder="1" applyAlignment="1">
      <alignment horizontal="distributed" vertical="center"/>
    </xf>
    <xf numFmtId="176" fontId="5" fillId="0" borderId="0" xfId="33" applyNumberFormat="1" applyFont="1" applyBorder="1" applyAlignment="1">
      <alignment vertical="center"/>
    </xf>
    <xf numFmtId="176" fontId="4" fillId="0" borderId="17" xfId="33" applyNumberFormat="1" applyFont="1" applyBorder="1" applyAlignment="1">
      <alignment horizontal="distributed" vertical="center"/>
    </xf>
    <xf numFmtId="176" fontId="4" fillId="0" borderId="15" xfId="33" applyNumberFormat="1" applyFont="1" applyBorder="1" applyAlignment="1">
      <alignment horizontal="distributed" vertical="center"/>
    </xf>
    <xf numFmtId="176" fontId="4" fillId="23" borderId="24" xfId="33" applyNumberFormat="1" applyFont="1" applyFill="1" applyBorder="1" applyAlignment="1">
      <alignment horizontal="distributed" vertical="center"/>
    </xf>
    <xf numFmtId="176" fontId="4" fillId="23" borderId="25" xfId="33" applyNumberFormat="1" applyFont="1" applyFill="1" applyBorder="1" applyAlignment="1">
      <alignment horizontal="distributed" vertical="center"/>
    </xf>
    <xf numFmtId="176" fontId="4" fillId="23" borderId="26" xfId="33" applyNumberFormat="1" applyFont="1" applyFill="1" applyBorder="1" applyAlignment="1">
      <alignment horizontal="distributed" vertical="center"/>
    </xf>
    <xf numFmtId="176" fontId="5" fillId="23" borderId="24" xfId="33" applyNumberFormat="1" applyFont="1" applyFill="1" applyBorder="1" applyAlignment="1">
      <alignment horizontal="distributed" vertical="center"/>
    </xf>
    <xf numFmtId="176" fontId="5" fillId="23" borderId="25" xfId="33" applyNumberFormat="1" applyFont="1" applyFill="1" applyBorder="1" applyAlignment="1">
      <alignment horizontal="distributed" vertical="center"/>
    </xf>
    <xf numFmtId="176" fontId="5" fillId="23" borderId="26" xfId="33" applyNumberFormat="1" applyFont="1" applyFill="1" applyBorder="1" applyAlignment="1">
      <alignment horizontal="distributed" vertical="center"/>
    </xf>
    <xf numFmtId="176" fontId="7" fillId="0" borderId="0" xfId="0" applyNumberFormat="1" applyFont="1" applyAlignment="1">
      <alignment vertical="center"/>
    </xf>
    <xf numFmtId="176" fontId="7" fillId="0" borderId="0" xfId="0" applyNumberFormat="1" applyFont="1" applyAlignment="1">
      <alignment horizontal="left" vertical="center"/>
    </xf>
    <xf numFmtId="176" fontId="10" fillId="0" borderId="0" xfId="33" applyNumberFormat="1" applyFont="1" applyBorder="1" applyAlignment="1"/>
    <xf numFmtId="0" fontId="0" fillId="0" borderId="0" xfId="33" applyNumberFormat="1" applyFont="1" applyProtection="1">
      <protection locked="0"/>
    </xf>
    <xf numFmtId="176" fontId="4" fillId="0" borderId="22" xfId="33" applyNumberFormat="1" applyFont="1" applyBorder="1" applyAlignment="1">
      <alignment horizontal="distributed" vertical="center"/>
    </xf>
    <xf numFmtId="176" fontId="4" fillId="0" borderId="16" xfId="33" applyNumberFormat="1" applyFont="1" applyBorder="1" applyAlignment="1">
      <alignment horizontal="distributed" vertical="center"/>
    </xf>
    <xf numFmtId="177" fontId="11" fillId="0" borderId="0" xfId="33" applyNumberFormat="1" applyFont="1" applyAlignment="1">
      <alignment horizontal="right"/>
    </xf>
    <xf numFmtId="176" fontId="5" fillId="24" borderId="17" xfId="33" applyNumberFormat="1" applyFont="1" applyFill="1" applyBorder="1" applyAlignment="1">
      <alignment horizontal="distributed" vertical="center"/>
    </xf>
    <xf numFmtId="176" fontId="5" fillId="24" borderId="18" xfId="33" applyNumberFormat="1" applyFont="1" applyFill="1" applyBorder="1" applyAlignment="1">
      <alignment vertical="center"/>
    </xf>
    <xf numFmtId="176" fontId="5" fillId="24" borderId="15" xfId="33" applyNumberFormat="1" applyFont="1" applyFill="1" applyBorder="1" applyAlignment="1">
      <alignment horizontal="distributed" vertical="center"/>
    </xf>
    <xf numFmtId="176" fontId="5" fillId="24" borderId="19" xfId="33" applyNumberFormat="1" applyFont="1" applyFill="1" applyBorder="1" applyAlignment="1">
      <alignment vertical="center"/>
    </xf>
    <xf numFmtId="176" fontId="7" fillId="0" borderId="27" xfId="33" applyNumberFormat="1" applyFont="1" applyBorder="1" applyAlignment="1">
      <alignment horizontal="distributed" vertical="center"/>
    </xf>
    <xf numFmtId="176" fontId="9" fillId="0" borderId="28" xfId="33" applyNumberFormat="1" applyFont="1" applyBorder="1" applyAlignment="1">
      <alignment horizontal="left" vertical="center"/>
    </xf>
    <xf numFmtId="176" fontId="5" fillId="0" borderId="0" xfId="33" applyNumberFormat="1" applyFont="1" applyAlignment="1">
      <alignment horizontal="left" vertical="center"/>
    </xf>
    <xf numFmtId="176" fontId="7" fillId="0" borderId="0" xfId="0" applyNumberFormat="1" applyFont="1" applyAlignment="1">
      <alignment horizontal="left" vertical="top" wrapText="1"/>
    </xf>
    <xf numFmtId="176" fontId="4" fillId="25" borderId="0" xfId="33" applyNumberFormat="1" applyFont="1" applyFill="1" applyBorder="1" applyAlignment="1">
      <alignment horizontal="distributed" vertical="center"/>
    </xf>
    <xf numFmtId="176" fontId="5" fillId="0" borderId="11" xfId="33" applyNumberFormat="1" applyFont="1" applyBorder="1" applyAlignment="1">
      <alignment vertical="center"/>
    </xf>
    <xf numFmtId="176" fontId="5" fillId="0" borderId="29" xfId="33" applyNumberFormat="1" applyFont="1" applyBorder="1" applyAlignment="1">
      <alignment horizontal="distributed" vertical="center"/>
    </xf>
    <xf numFmtId="176" fontId="5" fillId="0" borderId="30" xfId="33" applyNumberFormat="1" applyFont="1" applyBorder="1" applyAlignment="1">
      <alignment vertical="center"/>
    </xf>
    <xf numFmtId="176" fontId="28" fillId="0" borderId="31" xfId="0" applyNumberFormat="1" applyFont="1" applyBorder="1" applyAlignment="1">
      <alignment horizontal="left" vertical="top"/>
    </xf>
    <xf numFmtId="176" fontId="29" fillId="0" borderId="31" xfId="0" applyNumberFormat="1" applyFont="1" applyBorder="1" applyAlignment="1">
      <alignment horizontal="left" shrinkToFit="1"/>
    </xf>
    <xf numFmtId="176" fontId="29" fillId="0" borderId="0" xfId="0" applyNumberFormat="1" applyFont="1" applyAlignment="1">
      <alignment horizontal="left" shrinkToFit="1"/>
    </xf>
    <xf numFmtId="176" fontId="5" fillId="0" borderId="0" xfId="0" applyNumberFormat="1" applyFont="1" applyAlignment="1">
      <alignment shrinkToFit="1"/>
    </xf>
    <xf numFmtId="176" fontId="0" fillId="0" borderId="0" xfId="0" applyNumberFormat="1" applyAlignment="1">
      <alignment shrinkToFit="1"/>
    </xf>
    <xf numFmtId="0" fontId="32" fillId="0" borderId="0" xfId="0" applyFont="1"/>
    <xf numFmtId="176" fontId="5" fillId="0" borderId="0" xfId="33" applyNumberFormat="1" applyFont="1" applyAlignment="1">
      <alignment horizontal="center" vertical="center"/>
    </xf>
    <xf numFmtId="176" fontId="5" fillId="0" borderId="0" xfId="33" quotePrefix="1" applyNumberFormat="1" applyFont="1" applyAlignment="1">
      <alignment horizontal="center"/>
    </xf>
    <xf numFmtId="176" fontId="5" fillId="0" borderId="19" xfId="33" applyNumberFormat="1" applyFont="1" applyBorder="1" applyAlignment="1">
      <alignment horizontal="center" vertical="center"/>
    </xf>
    <xf numFmtId="176" fontId="5" fillId="26" borderId="15" xfId="33" applyNumberFormat="1" applyFont="1" applyFill="1" applyBorder="1" applyAlignment="1">
      <alignment horizontal="distributed" vertical="center"/>
    </xf>
    <xf numFmtId="176" fontId="5" fillId="26" borderId="19" xfId="33" applyNumberFormat="1" applyFont="1" applyFill="1" applyBorder="1" applyAlignment="1">
      <alignment vertical="center"/>
    </xf>
    <xf numFmtId="176" fontId="8" fillId="0" borderId="15" xfId="33" applyNumberFormat="1" applyFont="1" applyBorder="1" applyAlignment="1">
      <alignment vertical="center"/>
    </xf>
    <xf numFmtId="176" fontId="5" fillId="0" borderId="17" xfId="33" applyNumberFormat="1" applyFont="1" applyBorder="1" applyAlignment="1">
      <alignment horizontal="center" vertical="center" shrinkToFit="1"/>
    </xf>
    <xf numFmtId="176" fontId="5" fillId="0" borderId="18" xfId="33" applyNumberFormat="1" applyFont="1" applyBorder="1" applyAlignment="1">
      <alignment horizontal="right" vertical="center"/>
    </xf>
    <xf numFmtId="176" fontId="5" fillId="0" borderId="13" xfId="33" applyNumberFormat="1" applyFont="1" applyBorder="1" applyAlignment="1" applyProtection="1">
      <alignment vertical="center"/>
      <protection locked="0"/>
    </xf>
    <xf numFmtId="176" fontId="5" fillId="0" borderId="11" xfId="33" applyNumberFormat="1" applyFont="1" applyBorder="1" applyAlignment="1" applyProtection="1">
      <alignment vertical="center"/>
      <protection locked="0"/>
    </xf>
    <xf numFmtId="176" fontId="5" fillId="24" borderId="13" xfId="33" applyNumberFormat="1" applyFont="1" applyFill="1" applyBorder="1" applyAlignment="1" applyProtection="1">
      <alignment vertical="center"/>
      <protection locked="0"/>
    </xf>
    <xf numFmtId="176" fontId="5" fillId="26" borderId="11" xfId="33" applyNumberFormat="1" applyFont="1" applyFill="1" applyBorder="1" applyAlignment="1" applyProtection="1">
      <alignment vertical="center"/>
      <protection locked="0"/>
    </xf>
    <xf numFmtId="176" fontId="5" fillId="24" borderId="11" xfId="33" applyNumberFormat="1" applyFont="1" applyFill="1" applyBorder="1" applyAlignment="1" applyProtection="1">
      <alignment vertical="center"/>
      <protection locked="0"/>
    </xf>
    <xf numFmtId="176" fontId="5" fillId="0" borderId="14" xfId="33" applyNumberFormat="1" applyFont="1" applyBorder="1" applyAlignment="1">
      <alignment horizontal="right" vertical="center"/>
    </xf>
    <xf numFmtId="176" fontId="5" fillId="0" borderId="10" xfId="33" applyNumberFormat="1" applyFont="1" applyBorder="1" applyAlignment="1" applyProtection="1">
      <alignment vertical="center"/>
      <protection locked="0"/>
    </xf>
    <xf numFmtId="176" fontId="5" fillId="0" borderId="14" xfId="33" applyNumberFormat="1" applyFont="1" applyBorder="1" applyAlignment="1" applyProtection="1">
      <alignment vertical="center"/>
      <protection locked="0"/>
    </xf>
    <xf numFmtId="176" fontId="4" fillId="0" borderId="18" xfId="33" applyNumberFormat="1" applyFont="1" applyBorder="1" applyAlignment="1">
      <alignment horizontal="center" vertical="center"/>
    </xf>
    <xf numFmtId="176" fontId="4" fillId="0" borderId="19" xfId="33" applyNumberFormat="1" applyFont="1" applyBorder="1" applyAlignment="1">
      <alignment horizontal="center" vertical="center"/>
    </xf>
    <xf numFmtId="176" fontId="4" fillId="0" borderId="23" xfId="33" applyNumberFormat="1" applyFont="1" applyBorder="1" applyAlignment="1">
      <alignment horizontal="center" vertical="center"/>
    </xf>
    <xf numFmtId="176" fontId="4" fillId="0" borderId="20" xfId="33" applyNumberFormat="1" applyFont="1" applyBorder="1" applyAlignment="1">
      <alignment horizontal="center" vertical="center"/>
    </xf>
    <xf numFmtId="176" fontId="4" fillId="0" borderId="27" xfId="0" applyNumberFormat="1" applyFont="1" applyBorder="1" applyAlignment="1">
      <alignment horizontal="distributed" vertical="center" shrinkToFit="1"/>
    </xf>
    <xf numFmtId="176" fontId="2" fillId="0" borderId="0" xfId="0" applyNumberFormat="1" applyFont="1" applyAlignment="1">
      <alignment shrinkToFit="1"/>
    </xf>
    <xf numFmtId="176" fontId="4" fillId="0" borderId="15" xfId="0" applyNumberFormat="1" applyFont="1" applyBorder="1" applyAlignment="1">
      <alignment horizontal="distributed" vertical="center" shrinkToFit="1"/>
    </xf>
    <xf numFmtId="176" fontId="4" fillId="0" borderId="16" xfId="0" applyNumberFormat="1" applyFont="1" applyBorder="1" applyAlignment="1">
      <alignment horizontal="distributed" vertical="center" shrinkToFit="1"/>
    </xf>
    <xf numFmtId="176" fontId="35" fillId="0" borderId="0" xfId="0" applyNumberFormat="1" applyFont="1" applyAlignment="1">
      <alignment horizontal="center" shrinkToFit="1"/>
    </xf>
    <xf numFmtId="176" fontId="4" fillId="27" borderId="13" xfId="33" applyNumberFormat="1" applyFont="1" applyFill="1" applyBorder="1" applyAlignment="1">
      <alignment horizontal="center" vertical="center"/>
    </xf>
    <xf numFmtId="176" fontId="4" fillId="27" borderId="11" xfId="33" applyNumberFormat="1" applyFont="1" applyFill="1" applyBorder="1" applyAlignment="1">
      <alignment horizontal="center" vertical="center"/>
    </xf>
    <xf numFmtId="176" fontId="4" fillId="27" borderId="14" xfId="33" applyNumberFormat="1" applyFont="1" applyFill="1" applyBorder="1" applyAlignment="1">
      <alignment horizontal="center" vertical="center"/>
    </xf>
    <xf numFmtId="176" fontId="4" fillId="27" borderId="12" xfId="33" applyNumberFormat="1" applyFont="1" applyFill="1" applyBorder="1" applyAlignment="1">
      <alignment horizontal="center" vertical="center"/>
    </xf>
    <xf numFmtId="0" fontId="32" fillId="0" borderId="0" xfId="43" applyFont="1">
      <alignment vertical="center"/>
    </xf>
    <xf numFmtId="0" fontId="38" fillId="0" borderId="0" xfId="43" applyFont="1">
      <alignment vertical="center"/>
    </xf>
    <xf numFmtId="0" fontId="39" fillId="0" borderId="0" xfId="43" applyFont="1">
      <alignment vertical="center"/>
    </xf>
    <xf numFmtId="0" fontId="40" fillId="0" borderId="0" xfId="43" applyFont="1">
      <alignment vertical="center"/>
    </xf>
    <xf numFmtId="0" fontId="42" fillId="0" borderId="0" xfId="43" applyFont="1">
      <alignment vertical="center"/>
    </xf>
    <xf numFmtId="0" fontId="44" fillId="0" borderId="0" xfId="43" applyFont="1">
      <alignment vertical="center"/>
    </xf>
    <xf numFmtId="0" fontId="32" fillId="0" borderId="0" xfId="44" applyFont="1">
      <alignment vertical="center"/>
    </xf>
    <xf numFmtId="0" fontId="37" fillId="0" borderId="0" xfId="44" applyFont="1" applyAlignment="1">
      <alignment horizontal="center" vertical="center"/>
    </xf>
    <xf numFmtId="0" fontId="39" fillId="0" borderId="0" xfId="44" applyFont="1">
      <alignment vertical="center"/>
    </xf>
    <xf numFmtId="0" fontId="38" fillId="0" borderId="0" xfId="44" applyFont="1">
      <alignment vertical="center"/>
    </xf>
    <xf numFmtId="0" fontId="45" fillId="0" borderId="0" xfId="44" applyFont="1">
      <alignment vertical="center"/>
    </xf>
    <xf numFmtId="0" fontId="38" fillId="0" borderId="0" xfId="45" applyFont="1">
      <alignment vertical="center"/>
    </xf>
    <xf numFmtId="0" fontId="42" fillId="0" borderId="0" xfId="44" applyFont="1">
      <alignment vertical="center"/>
    </xf>
    <xf numFmtId="0" fontId="45" fillId="0" borderId="0" xfId="44" applyFont="1" applyAlignment="1">
      <alignment horizontal="left" vertical="center"/>
    </xf>
    <xf numFmtId="0" fontId="32" fillId="0" borderId="0" xfId="45" applyFont="1">
      <alignment vertical="center"/>
    </xf>
    <xf numFmtId="0" fontId="37" fillId="0" borderId="0" xfId="45" applyFont="1" applyAlignment="1">
      <alignment horizontal="center" vertical="center"/>
    </xf>
    <xf numFmtId="0" fontId="45" fillId="0" borderId="0" xfId="45" applyFont="1">
      <alignment vertical="center"/>
    </xf>
    <xf numFmtId="0" fontId="45" fillId="0" borderId="32" xfId="45" applyFont="1" applyBorder="1">
      <alignment vertical="center"/>
    </xf>
    <xf numFmtId="0" fontId="0" fillId="0" borderId="34" xfId="0" applyBorder="1"/>
    <xf numFmtId="0" fontId="44" fillId="0" borderId="37" xfId="45" applyFont="1" applyBorder="1">
      <alignment vertical="center"/>
    </xf>
    <xf numFmtId="0" fontId="44" fillId="0" borderId="38" xfId="45" applyFont="1" applyBorder="1" applyAlignment="1">
      <alignment horizontal="center" vertical="center"/>
    </xf>
    <xf numFmtId="0" fontId="45" fillId="0" borderId="37" xfId="45" applyFont="1" applyBorder="1">
      <alignment vertical="center"/>
    </xf>
    <xf numFmtId="0" fontId="45" fillId="0" borderId="38" xfId="45" applyFont="1" applyBorder="1">
      <alignment vertical="center"/>
    </xf>
    <xf numFmtId="0" fontId="0" fillId="0" borderId="37" xfId="0" applyBorder="1"/>
    <xf numFmtId="0" fontId="45" fillId="0" borderId="35" xfId="45" applyFont="1" applyBorder="1">
      <alignment vertical="center"/>
    </xf>
    <xf numFmtId="0" fontId="0" fillId="0" borderId="36" xfId="0" applyBorder="1"/>
    <xf numFmtId="0" fontId="39" fillId="0" borderId="0" xfId="45" applyFont="1">
      <alignment vertical="center"/>
    </xf>
    <xf numFmtId="0" fontId="48" fillId="0" borderId="0" xfId="45" applyFont="1">
      <alignment vertical="center"/>
    </xf>
    <xf numFmtId="176" fontId="5" fillId="26" borderId="11" xfId="33" applyNumberFormat="1" applyFont="1" applyFill="1" applyBorder="1" applyAlignment="1">
      <alignment horizontal="right" vertical="center"/>
    </xf>
    <xf numFmtId="176" fontId="0" fillId="0" borderId="15" xfId="33" applyNumberFormat="1" applyFont="1" applyBorder="1" applyAlignment="1">
      <alignment horizontal="distributed" vertical="center"/>
    </xf>
    <xf numFmtId="176" fontId="5" fillId="0" borderId="17" xfId="33" applyNumberFormat="1" applyFont="1" applyBorder="1" applyAlignment="1">
      <alignment horizontal="distributed" vertical="center" shrinkToFit="1"/>
    </xf>
    <xf numFmtId="0" fontId="37" fillId="0" borderId="0" xfId="43" applyFont="1" applyAlignment="1">
      <alignment horizontal="center" vertical="center"/>
    </xf>
    <xf numFmtId="0" fontId="46" fillId="0" borderId="0" xfId="45" applyFont="1" applyAlignment="1">
      <alignment horizontal="left" vertical="center"/>
    </xf>
    <xf numFmtId="178" fontId="34" fillId="0" borderId="39" xfId="0" applyNumberFormat="1" applyFont="1" applyBorder="1" applyAlignment="1">
      <alignment horizontal="center" vertical="center" shrinkToFit="1"/>
    </xf>
    <xf numFmtId="178" fontId="34" fillId="0" borderId="40" xfId="0" applyNumberFormat="1" applyFont="1" applyBorder="1" applyAlignment="1">
      <alignment horizontal="center" vertical="center" shrinkToFit="1"/>
    </xf>
    <xf numFmtId="0" fontId="34" fillId="0" borderId="41" xfId="0" applyFont="1" applyBorder="1" applyAlignment="1">
      <alignment horizontal="center" vertical="center" shrinkToFit="1"/>
    </xf>
    <xf numFmtId="0" fontId="34" fillId="0" borderId="42" xfId="0" applyFont="1" applyBorder="1" applyAlignment="1">
      <alignment horizontal="center" vertical="center" shrinkToFit="1"/>
    </xf>
    <xf numFmtId="0" fontId="34" fillId="0" borderId="43" xfId="0" applyFont="1" applyBorder="1" applyAlignment="1">
      <alignment horizontal="center" vertical="center" shrinkToFit="1"/>
    </xf>
    <xf numFmtId="0" fontId="34" fillId="0" borderId="44" xfId="0" applyFont="1" applyBorder="1" applyAlignment="1">
      <alignment horizontal="center" vertical="center" shrinkToFit="1"/>
    </xf>
    <xf numFmtId="180" fontId="36" fillId="27" borderId="32" xfId="0" applyNumberFormat="1" applyFont="1" applyFill="1" applyBorder="1" applyAlignment="1">
      <alignment horizontal="center" vertical="center" wrapText="1"/>
    </xf>
    <xf numFmtId="180" fontId="36" fillId="27" borderId="34" xfId="0" applyNumberFormat="1" applyFont="1" applyFill="1" applyBorder="1" applyAlignment="1">
      <alignment horizontal="center" vertical="center" wrapText="1"/>
    </xf>
    <xf numFmtId="180" fontId="36" fillId="27" borderId="37" xfId="0" applyNumberFormat="1" applyFont="1" applyFill="1" applyBorder="1" applyAlignment="1">
      <alignment horizontal="center" vertical="center" wrapText="1"/>
    </xf>
    <xf numFmtId="180" fontId="36" fillId="27" borderId="38" xfId="0" applyNumberFormat="1" applyFont="1" applyFill="1" applyBorder="1" applyAlignment="1">
      <alignment horizontal="center" vertical="center" wrapText="1"/>
    </xf>
    <xf numFmtId="180" fontId="36" fillId="27" borderId="35" xfId="0" applyNumberFormat="1" applyFont="1" applyFill="1" applyBorder="1" applyAlignment="1">
      <alignment horizontal="center" vertical="center" wrapText="1"/>
    </xf>
    <xf numFmtId="180" fontId="36" fillId="27" borderId="36" xfId="0" applyNumberFormat="1" applyFont="1" applyFill="1" applyBorder="1" applyAlignment="1">
      <alignment horizontal="center" vertical="center" wrapText="1"/>
    </xf>
    <xf numFmtId="176" fontId="7" fillId="0" borderId="0" xfId="0" applyNumberFormat="1" applyFont="1" applyAlignment="1">
      <alignment horizontal="center" vertical="center"/>
    </xf>
    <xf numFmtId="176" fontId="0" fillId="0" borderId="0" xfId="0" applyNumberFormat="1" applyAlignment="1">
      <alignment horizontal="center"/>
    </xf>
    <xf numFmtId="0" fontId="33" fillId="27" borderId="33" xfId="0" applyFont="1" applyFill="1" applyBorder="1" applyAlignment="1">
      <alignment horizontal="center" vertical="center"/>
    </xf>
    <xf numFmtId="0" fontId="33" fillId="27" borderId="34" xfId="0" applyFont="1" applyFill="1" applyBorder="1" applyAlignment="1">
      <alignment horizontal="center" vertical="center"/>
    </xf>
    <xf numFmtId="0" fontId="33" fillId="27" borderId="31" xfId="0" applyFont="1" applyFill="1" applyBorder="1" applyAlignment="1">
      <alignment horizontal="center" vertical="center"/>
    </xf>
    <xf numFmtId="0" fontId="33" fillId="27" borderId="36" xfId="0" applyFont="1" applyFill="1" applyBorder="1" applyAlignment="1">
      <alignment horizontal="center" vertical="center"/>
    </xf>
    <xf numFmtId="0" fontId="30" fillId="27" borderId="19" xfId="0" applyFont="1" applyFill="1" applyBorder="1" applyAlignment="1">
      <alignment horizontal="center" vertical="center"/>
    </xf>
    <xf numFmtId="176" fontId="33" fillId="27" borderId="33" xfId="0" applyNumberFormat="1" applyFont="1" applyFill="1" applyBorder="1" applyAlignment="1">
      <alignment horizontal="center" vertical="center"/>
    </xf>
    <xf numFmtId="178" fontId="30" fillId="27" borderId="19" xfId="0" applyNumberFormat="1" applyFont="1" applyFill="1" applyBorder="1" applyAlignment="1">
      <alignment horizontal="center" vertical="center"/>
    </xf>
    <xf numFmtId="178" fontId="31" fillId="27" borderId="33" xfId="0" applyNumberFormat="1" applyFont="1" applyFill="1" applyBorder="1" applyAlignment="1">
      <alignment horizontal="center" vertical="center"/>
    </xf>
    <xf numFmtId="178" fontId="31" fillId="27" borderId="34" xfId="0" applyNumberFormat="1" applyFont="1" applyFill="1" applyBorder="1" applyAlignment="1">
      <alignment horizontal="center" vertical="center"/>
    </xf>
    <xf numFmtId="178" fontId="31" fillId="27" borderId="0" xfId="0" applyNumberFormat="1" applyFont="1" applyFill="1" applyAlignment="1">
      <alignment horizontal="center" vertical="center"/>
    </xf>
    <xf numFmtId="178" fontId="31" fillId="27" borderId="38" xfId="0" applyNumberFormat="1" applyFont="1" applyFill="1" applyBorder="1" applyAlignment="1">
      <alignment horizontal="center" vertical="center"/>
    </xf>
    <xf numFmtId="178" fontId="31" fillId="27" borderId="31" xfId="0" applyNumberFormat="1" applyFont="1" applyFill="1" applyBorder="1" applyAlignment="1">
      <alignment horizontal="center" vertical="center"/>
    </xf>
    <xf numFmtId="178" fontId="31" fillId="27" borderId="36" xfId="0" applyNumberFormat="1" applyFont="1" applyFill="1" applyBorder="1" applyAlignment="1">
      <alignment horizontal="center" vertical="center"/>
    </xf>
    <xf numFmtId="179" fontId="30" fillId="27" borderId="19" xfId="0" applyNumberFormat="1"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Sheet1" xfId="45" xr:uid="{A3A96931-CAFC-4DDA-B2A9-C077541E4207}"/>
    <cellStyle name="標準_Sheet2" xfId="44" xr:uid="{734A86FE-9DBA-45BD-906A-FE9EDF5ED4E0}"/>
    <cellStyle name="標準_Sheet3" xfId="43" xr:uid="{9E0BAC97-7F30-4975-A5E6-BA16AFA2D615}"/>
    <cellStyle name="良い" xfId="42"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6ADB3-22A0-4F09-89FB-63009FF4D701}">
  <sheetPr>
    <pageSetUpPr fitToPage="1"/>
  </sheetPr>
  <dimension ref="A1:N37"/>
  <sheetViews>
    <sheetView showGridLines="0" workbookViewId="0"/>
  </sheetViews>
  <sheetFormatPr defaultRowHeight="13.5" x14ac:dyDescent="0.15"/>
  <cols>
    <col min="15" max="15" width="12" customWidth="1"/>
  </cols>
  <sheetData>
    <row r="1" spans="1:14" x14ac:dyDescent="0.15">
      <c r="A1" s="93"/>
      <c r="B1" s="93"/>
      <c r="C1" s="93"/>
      <c r="D1" s="93"/>
      <c r="E1" s="93"/>
      <c r="F1" s="93"/>
      <c r="G1" s="93"/>
      <c r="H1" s="93"/>
      <c r="I1" s="93"/>
      <c r="J1" s="93"/>
      <c r="K1" s="93"/>
      <c r="L1" s="93"/>
      <c r="M1" s="93"/>
      <c r="N1" s="93"/>
    </row>
    <row r="2" spans="1:14" ht="18.75" x14ac:dyDescent="0.15">
      <c r="A2" s="124" t="s">
        <v>80</v>
      </c>
      <c r="B2" s="124"/>
      <c r="C2" s="124"/>
      <c r="D2" s="124"/>
      <c r="E2" s="124"/>
      <c r="F2" s="124"/>
      <c r="G2" s="124"/>
      <c r="H2" s="124"/>
      <c r="I2" s="124"/>
      <c r="J2" s="124"/>
      <c r="K2" s="93"/>
      <c r="L2" s="93"/>
      <c r="M2" s="93"/>
      <c r="N2" s="93"/>
    </row>
    <row r="3" spans="1:14" ht="23.25" customHeight="1" x14ac:dyDescent="0.15">
      <c r="A3" s="93"/>
      <c r="B3" s="93"/>
      <c r="C3" s="93"/>
      <c r="D3" s="93"/>
      <c r="E3" s="93"/>
      <c r="F3" s="93"/>
      <c r="G3" s="93"/>
      <c r="H3" s="93"/>
      <c r="I3" s="93"/>
      <c r="J3" s="93"/>
      <c r="K3" s="93"/>
      <c r="L3" s="93"/>
      <c r="M3" s="93"/>
      <c r="N3" s="93"/>
    </row>
    <row r="4" spans="1:14" x14ac:dyDescent="0.15">
      <c r="A4" s="93"/>
      <c r="B4" s="93"/>
      <c r="C4" s="93"/>
      <c r="D4" s="93"/>
      <c r="E4" s="93"/>
      <c r="F4" s="93"/>
      <c r="G4" s="93"/>
      <c r="H4" s="93"/>
      <c r="I4" s="93"/>
      <c r="J4" s="93"/>
      <c r="K4" s="93"/>
      <c r="L4" s="93"/>
      <c r="M4" s="93"/>
      <c r="N4" s="93"/>
    </row>
    <row r="5" spans="1:14" x14ac:dyDescent="0.15">
      <c r="A5" s="94" t="s">
        <v>81</v>
      </c>
      <c r="B5" s="95"/>
      <c r="C5" s="95"/>
      <c r="D5" s="95"/>
      <c r="E5" s="95"/>
      <c r="F5" s="95"/>
      <c r="G5" s="95"/>
      <c r="H5" s="95"/>
      <c r="I5" s="95"/>
      <c r="J5" s="95"/>
      <c r="K5" s="95"/>
      <c r="L5" s="93"/>
      <c r="M5" s="93"/>
      <c r="N5" s="93"/>
    </row>
    <row r="6" spans="1:14" x14ac:dyDescent="0.15">
      <c r="A6" s="94"/>
      <c r="B6" s="95"/>
      <c r="C6" s="95"/>
      <c r="D6" s="95"/>
      <c r="E6" s="95"/>
      <c r="F6" s="95"/>
      <c r="G6" s="95"/>
      <c r="H6" s="95"/>
      <c r="I6" s="95"/>
      <c r="J6" s="95"/>
      <c r="K6" s="95"/>
      <c r="L6" s="93"/>
      <c r="M6" s="93"/>
      <c r="N6" s="93"/>
    </row>
    <row r="7" spans="1:14" ht="14.25" x14ac:dyDescent="0.15">
      <c r="A7" s="96" t="s">
        <v>82</v>
      </c>
      <c r="B7" s="95"/>
      <c r="C7" s="95"/>
      <c r="D7" s="95"/>
      <c r="E7" s="95"/>
      <c r="F7" s="95"/>
      <c r="G7" s="95"/>
      <c r="H7" s="95"/>
      <c r="I7" s="95"/>
      <c r="J7" s="95"/>
      <c r="K7" s="95"/>
      <c r="L7" s="93"/>
      <c r="M7" s="93"/>
      <c r="N7" s="93"/>
    </row>
    <row r="8" spans="1:14" ht="14.25" x14ac:dyDescent="0.15">
      <c r="A8" s="96" t="s">
        <v>83</v>
      </c>
      <c r="B8" s="93"/>
      <c r="C8" s="93"/>
      <c r="D8" s="93"/>
      <c r="E8" s="93"/>
      <c r="F8" s="93"/>
      <c r="G8" s="93"/>
      <c r="H8" s="93"/>
      <c r="I8" s="93"/>
      <c r="J8" s="93"/>
      <c r="K8" s="93"/>
      <c r="L8" s="93"/>
      <c r="M8" s="93"/>
      <c r="N8" s="93"/>
    </row>
    <row r="9" spans="1:14" ht="14.25" x14ac:dyDescent="0.15">
      <c r="A9" s="96"/>
      <c r="B9" s="93"/>
      <c r="C9" s="93"/>
      <c r="D9" s="93"/>
      <c r="E9" s="93"/>
      <c r="F9" s="93"/>
      <c r="G9" s="93"/>
      <c r="H9" s="93"/>
      <c r="I9" s="93"/>
      <c r="J9" s="93"/>
      <c r="K9" s="93"/>
      <c r="L9" s="93"/>
      <c r="M9" s="93"/>
      <c r="N9" s="93"/>
    </row>
    <row r="10" spans="1:14" x14ac:dyDescent="0.15">
      <c r="A10" s="93" t="s">
        <v>84</v>
      </c>
      <c r="B10" s="93"/>
      <c r="C10" s="93"/>
      <c r="D10" s="93"/>
      <c r="E10" s="93"/>
      <c r="F10" s="93"/>
      <c r="G10" s="93"/>
      <c r="H10" s="93"/>
      <c r="I10" s="93"/>
      <c r="J10" s="93"/>
      <c r="K10" s="93"/>
      <c r="L10" s="93"/>
      <c r="M10" s="93"/>
      <c r="N10" s="93"/>
    </row>
    <row r="11" spans="1:14" x14ac:dyDescent="0.15">
      <c r="A11" s="93" t="s">
        <v>85</v>
      </c>
      <c r="B11" s="93"/>
      <c r="C11" s="93"/>
      <c r="D11" s="93"/>
      <c r="E11" s="93"/>
      <c r="F11" s="93"/>
      <c r="G11" s="93"/>
      <c r="H11" s="93"/>
      <c r="I11" s="93"/>
      <c r="J11" s="93"/>
      <c r="K11" s="93"/>
      <c r="L11" s="93"/>
      <c r="M11" s="93"/>
      <c r="N11" s="93"/>
    </row>
    <row r="12" spans="1:14" ht="14.25" x14ac:dyDescent="0.15">
      <c r="A12" s="96"/>
      <c r="B12" s="93"/>
      <c r="C12" s="93"/>
      <c r="D12" s="93"/>
      <c r="E12" s="93"/>
      <c r="F12" s="93"/>
      <c r="G12" s="93"/>
      <c r="H12" s="93"/>
      <c r="I12" s="93"/>
      <c r="J12" s="93"/>
      <c r="K12" s="93"/>
      <c r="L12" s="93"/>
      <c r="M12" s="93"/>
      <c r="N12" s="93"/>
    </row>
    <row r="13" spans="1:14" x14ac:dyDescent="0.15">
      <c r="A13" s="94" t="s">
        <v>86</v>
      </c>
      <c r="B13" s="93"/>
      <c r="C13" s="93"/>
      <c r="D13" s="93"/>
      <c r="E13" s="93"/>
      <c r="F13" s="93"/>
      <c r="G13" s="93"/>
      <c r="H13" s="93"/>
      <c r="I13" s="93"/>
      <c r="J13" s="93"/>
      <c r="K13" s="93"/>
      <c r="L13" s="93"/>
      <c r="M13" s="93"/>
      <c r="N13" s="93"/>
    </row>
    <row r="14" spans="1:14" x14ac:dyDescent="0.15">
      <c r="A14" s="94"/>
      <c r="B14" s="93"/>
      <c r="C14" s="93"/>
      <c r="D14" s="93"/>
      <c r="E14" s="93"/>
      <c r="F14" s="93"/>
      <c r="G14" s="93"/>
      <c r="H14" s="93"/>
      <c r="I14" s="93"/>
      <c r="J14" s="93"/>
      <c r="K14" s="93"/>
      <c r="L14" s="93"/>
      <c r="M14" s="93"/>
      <c r="N14" s="93"/>
    </row>
    <row r="15" spans="1:14" ht="14.25" x14ac:dyDescent="0.15">
      <c r="A15" s="96" t="s">
        <v>87</v>
      </c>
      <c r="B15" s="93"/>
      <c r="C15" s="93"/>
      <c r="D15" s="93"/>
      <c r="E15" s="93"/>
      <c r="F15" s="93"/>
      <c r="G15" s="93"/>
      <c r="H15" s="93"/>
      <c r="I15" s="93"/>
      <c r="J15" s="93"/>
      <c r="K15" s="93"/>
      <c r="L15" s="93"/>
      <c r="M15" s="93"/>
      <c r="N15" s="93"/>
    </row>
    <row r="16" spans="1:14" x14ac:dyDescent="0.15">
      <c r="A16" s="93"/>
      <c r="B16" s="93"/>
      <c r="C16" s="93"/>
      <c r="D16" s="93"/>
      <c r="E16" s="93"/>
      <c r="F16" s="93"/>
      <c r="G16" s="93"/>
      <c r="H16" s="93"/>
      <c r="I16" s="93"/>
      <c r="J16" s="93"/>
      <c r="K16" s="93"/>
      <c r="L16" s="93"/>
      <c r="M16" s="93"/>
      <c r="N16" s="93"/>
    </row>
    <row r="17" spans="1:14" x14ac:dyDescent="0.15">
      <c r="A17" s="94" t="s">
        <v>88</v>
      </c>
      <c r="B17" s="95"/>
      <c r="C17" s="95"/>
      <c r="D17" s="95"/>
      <c r="E17" s="95"/>
      <c r="F17" s="95"/>
      <c r="G17" s="95"/>
      <c r="H17" s="95"/>
      <c r="I17" s="95"/>
      <c r="J17" s="95"/>
      <c r="K17" s="95"/>
      <c r="L17" s="93"/>
      <c r="M17" s="93"/>
      <c r="N17" s="93"/>
    </row>
    <row r="18" spans="1:14" x14ac:dyDescent="0.15">
      <c r="A18" s="97"/>
      <c r="B18" s="95"/>
      <c r="C18" s="95"/>
      <c r="D18" s="95"/>
      <c r="E18" s="95"/>
      <c r="F18" s="95"/>
      <c r="G18" s="95"/>
      <c r="H18" s="95"/>
      <c r="I18" s="95"/>
      <c r="J18" s="95"/>
      <c r="K18" s="95"/>
      <c r="L18" s="93"/>
      <c r="M18" s="93"/>
      <c r="N18" s="93"/>
    </row>
    <row r="19" spans="1:14" ht="14.25" x14ac:dyDescent="0.15">
      <c r="A19" s="96" t="s">
        <v>89</v>
      </c>
      <c r="B19" s="93"/>
      <c r="C19" s="93"/>
      <c r="D19" s="93"/>
      <c r="E19" s="93"/>
      <c r="F19" s="93"/>
      <c r="G19" s="93"/>
      <c r="H19" s="93"/>
      <c r="I19" s="93"/>
      <c r="J19" s="93"/>
      <c r="K19" s="93"/>
      <c r="L19" s="93"/>
      <c r="M19" s="93"/>
      <c r="N19" s="93"/>
    </row>
    <row r="20" spans="1:14" ht="13.5" customHeight="1" x14ac:dyDescent="0.15">
      <c r="A20" s="93"/>
      <c r="B20" s="93"/>
      <c r="C20" s="93"/>
      <c r="D20" s="93"/>
      <c r="E20" s="93"/>
      <c r="F20" s="93"/>
      <c r="G20" s="93"/>
      <c r="H20" s="93"/>
      <c r="I20" s="93"/>
      <c r="J20" s="93"/>
      <c r="K20" s="93"/>
      <c r="L20" s="93"/>
      <c r="M20" s="93"/>
      <c r="N20" s="93"/>
    </row>
    <row r="21" spans="1:14" x14ac:dyDescent="0.15">
      <c r="A21" s="93" t="s">
        <v>90</v>
      </c>
      <c r="B21" s="93"/>
      <c r="C21" s="93"/>
      <c r="D21" s="93"/>
      <c r="E21" s="93"/>
      <c r="F21" s="93"/>
      <c r="G21" s="93"/>
      <c r="H21" s="93"/>
      <c r="I21" s="93"/>
      <c r="J21" s="93"/>
      <c r="K21" s="93"/>
      <c r="L21" s="93"/>
      <c r="M21" s="93"/>
      <c r="N21" s="93"/>
    </row>
    <row r="22" spans="1:14" ht="15" customHeight="1" x14ac:dyDescent="0.15">
      <c r="A22" s="93"/>
      <c r="B22" s="93"/>
      <c r="C22" s="93"/>
      <c r="D22" s="93"/>
      <c r="E22" s="93"/>
      <c r="F22" s="93"/>
      <c r="G22" s="93"/>
      <c r="H22" s="93"/>
      <c r="I22" s="93"/>
      <c r="J22" s="93"/>
      <c r="K22" s="93"/>
      <c r="L22" s="93"/>
      <c r="M22" s="93"/>
      <c r="N22" s="93"/>
    </row>
    <row r="23" spans="1:14" ht="15" customHeight="1" x14ac:dyDescent="0.15">
      <c r="A23" s="93" t="s">
        <v>91</v>
      </c>
      <c r="B23" s="93"/>
      <c r="C23" s="93"/>
      <c r="D23" s="93"/>
      <c r="E23" s="93"/>
      <c r="F23" s="93"/>
      <c r="G23" s="93"/>
      <c r="H23" s="93"/>
      <c r="I23" s="93"/>
      <c r="J23" s="93"/>
      <c r="K23" s="93"/>
      <c r="L23" s="93"/>
      <c r="M23" s="93"/>
      <c r="N23" s="93"/>
    </row>
    <row r="24" spans="1:14" x14ac:dyDescent="0.15">
      <c r="A24" s="93" t="s">
        <v>92</v>
      </c>
      <c r="B24" s="93"/>
      <c r="C24" s="93"/>
      <c r="D24" s="93"/>
      <c r="E24" s="93"/>
      <c r="F24" s="93"/>
      <c r="G24" s="93"/>
      <c r="H24" s="93"/>
      <c r="I24" s="93"/>
      <c r="J24" s="93"/>
      <c r="K24" s="93"/>
      <c r="L24" s="93"/>
      <c r="M24" s="93"/>
      <c r="N24" s="93"/>
    </row>
    <row r="25" spans="1:14" ht="12.75" customHeight="1" x14ac:dyDescent="0.15">
      <c r="A25" s="93"/>
      <c r="B25" s="93"/>
      <c r="C25" s="93"/>
      <c r="D25" s="93"/>
      <c r="E25" s="93"/>
      <c r="F25" s="93"/>
      <c r="G25" s="93"/>
      <c r="H25" s="93"/>
      <c r="I25" s="93"/>
      <c r="J25" s="93"/>
      <c r="K25" s="93"/>
      <c r="L25" s="93"/>
      <c r="M25" s="93"/>
      <c r="N25" s="93"/>
    </row>
    <row r="26" spans="1:14" x14ac:dyDescent="0.15">
      <c r="A26" s="93" t="s">
        <v>93</v>
      </c>
      <c r="B26" s="93"/>
      <c r="C26" s="93"/>
      <c r="D26" s="93"/>
      <c r="E26" s="93"/>
      <c r="F26" s="93"/>
      <c r="G26" s="93"/>
      <c r="H26" s="93"/>
      <c r="I26" s="93"/>
      <c r="J26" s="93"/>
      <c r="K26" s="93"/>
      <c r="L26" s="93"/>
      <c r="M26" s="93"/>
      <c r="N26" s="93"/>
    </row>
    <row r="27" spans="1:14" ht="15" customHeight="1" x14ac:dyDescent="0.15">
      <c r="A27" s="93"/>
      <c r="B27" s="93"/>
      <c r="C27" s="93"/>
      <c r="D27" s="93"/>
      <c r="E27" s="93"/>
      <c r="F27" s="93"/>
      <c r="G27" s="93"/>
      <c r="H27" s="93"/>
      <c r="I27" s="93"/>
      <c r="J27" s="93"/>
      <c r="K27" s="93"/>
      <c r="L27" s="93"/>
      <c r="M27" s="93"/>
      <c r="N27" s="93"/>
    </row>
    <row r="28" spans="1:14" x14ac:dyDescent="0.15">
      <c r="A28" s="94" t="s">
        <v>94</v>
      </c>
      <c r="B28" s="93"/>
      <c r="C28" s="93"/>
      <c r="D28" s="93"/>
      <c r="E28" s="93"/>
      <c r="F28" s="93"/>
      <c r="G28" s="93"/>
      <c r="H28" s="93"/>
      <c r="I28" s="93"/>
      <c r="J28" s="93"/>
      <c r="K28" s="93"/>
      <c r="L28" s="93"/>
      <c r="M28" s="93"/>
      <c r="N28" s="93"/>
    </row>
    <row r="29" spans="1:14" ht="12.75" customHeight="1" x14ac:dyDescent="0.15">
      <c r="B29" s="93"/>
      <c r="C29" s="93"/>
      <c r="D29" s="93"/>
      <c r="E29" s="93"/>
      <c r="F29" s="93"/>
      <c r="G29" s="93"/>
      <c r="H29" s="93"/>
      <c r="I29" s="93"/>
      <c r="J29" s="93"/>
      <c r="K29" s="93"/>
      <c r="L29" s="93"/>
      <c r="M29" s="93"/>
      <c r="N29" s="93"/>
    </row>
    <row r="30" spans="1:14" ht="14.25" x14ac:dyDescent="0.15">
      <c r="A30" s="98" t="s">
        <v>95</v>
      </c>
      <c r="B30" s="93"/>
      <c r="C30" s="93"/>
      <c r="D30" s="93"/>
      <c r="E30" s="93"/>
      <c r="F30" s="93"/>
      <c r="G30" s="93"/>
      <c r="H30" s="93"/>
      <c r="I30" s="93"/>
      <c r="J30" s="93"/>
      <c r="K30" s="93"/>
      <c r="L30" s="93"/>
    </row>
    <row r="32" spans="1:14" ht="14.25" x14ac:dyDescent="0.15">
      <c r="A32" s="96" t="s">
        <v>96</v>
      </c>
    </row>
    <row r="33" spans="1:1" ht="14.25" x14ac:dyDescent="0.15">
      <c r="A33" s="96" t="s">
        <v>97</v>
      </c>
    </row>
    <row r="35" spans="1:1" x14ac:dyDescent="0.15">
      <c r="A35" t="s">
        <v>98</v>
      </c>
    </row>
    <row r="37" spans="1:1" x14ac:dyDescent="0.15">
      <c r="A37" t="s">
        <v>99</v>
      </c>
    </row>
  </sheetData>
  <mergeCells count="1">
    <mergeCell ref="A2:J2"/>
  </mergeCells>
  <phoneticPr fontId="3"/>
  <pageMargins left="0.73" right="0.22" top="0.38" bottom="0.17" header="0.37" footer="0.2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608F4-2F7E-45A1-BCE7-835567980603}">
  <sheetPr>
    <pageSetUpPr fitToPage="1"/>
  </sheetPr>
  <dimension ref="A1:E65"/>
  <sheetViews>
    <sheetView showGridLines="0" zoomScaleNormal="100" workbookViewId="0"/>
  </sheetViews>
  <sheetFormatPr defaultRowHeight="13.5" x14ac:dyDescent="0.15"/>
  <cols>
    <col min="1" max="1" width="72.625" customWidth="1"/>
    <col min="2" max="2" width="5.625" customWidth="1"/>
    <col min="3" max="4" width="8.625" customWidth="1"/>
    <col min="5" max="5" width="56.625" customWidth="1"/>
  </cols>
  <sheetData>
    <row r="1" spans="1:5" x14ac:dyDescent="0.15">
      <c r="A1" s="99"/>
      <c r="B1" s="99"/>
      <c r="C1" s="99"/>
      <c r="D1" s="99"/>
      <c r="E1" s="99"/>
    </row>
    <row r="2" spans="1:5" ht="18.75" x14ac:dyDescent="0.15">
      <c r="A2" s="100" t="s">
        <v>100</v>
      </c>
      <c r="B2" s="99"/>
      <c r="C2" s="99"/>
      <c r="D2" s="99"/>
      <c r="E2" s="99"/>
    </row>
    <row r="3" spans="1:5" ht="18.75" x14ac:dyDescent="0.15">
      <c r="A3" s="100"/>
      <c r="B3" s="99"/>
      <c r="C3" s="99"/>
      <c r="D3" s="99"/>
      <c r="E3" s="99"/>
    </row>
    <row r="4" spans="1:5" x14ac:dyDescent="0.15">
      <c r="A4" s="99"/>
      <c r="B4" s="99"/>
      <c r="C4" s="101"/>
      <c r="D4" s="99"/>
      <c r="E4" s="99"/>
    </row>
    <row r="5" spans="1:5" x14ac:dyDescent="0.15">
      <c r="A5" s="102" t="s">
        <v>101</v>
      </c>
      <c r="B5" s="101"/>
      <c r="C5" s="102"/>
      <c r="D5" s="99"/>
      <c r="E5" s="101"/>
    </row>
    <row r="6" spans="1:5" x14ac:dyDescent="0.15">
      <c r="A6" s="102" t="s">
        <v>102</v>
      </c>
      <c r="B6" s="101"/>
      <c r="C6" s="99"/>
      <c r="D6" s="101"/>
      <c r="E6" s="101"/>
    </row>
    <row r="7" spans="1:5" x14ac:dyDescent="0.15">
      <c r="A7" s="102" t="s">
        <v>103</v>
      </c>
      <c r="B7" s="101"/>
      <c r="D7" s="101"/>
      <c r="E7" s="101"/>
    </row>
    <row r="8" spans="1:5" x14ac:dyDescent="0.15">
      <c r="A8" s="103"/>
      <c r="B8" s="101"/>
      <c r="D8" s="101"/>
      <c r="E8" s="101"/>
    </row>
    <row r="9" spans="1:5" x14ac:dyDescent="0.15">
      <c r="A9" s="103" t="s">
        <v>104</v>
      </c>
      <c r="B9" s="101"/>
      <c r="C9" s="102"/>
      <c r="D9" s="101"/>
      <c r="E9" s="101"/>
    </row>
    <row r="10" spans="1:5" x14ac:dyDescent="0.15">
      <c r="A10" s="103" t="s">
        <v>105</v>
      </c>
      <c r="B10" s="101"/>
      <c r="C10" s="99"/>
      <c r="D10" s="101"/>
      <c r="E10" s="101"/>
    </row>
    <row r="11" spans="1:5" x14ac:dyDescent="0.15">
      <c r="A11" s="103" t="s">
        <v>106</v>
      </c>
      <c r="B11" s="101"/>
      <c r="C11" s="102"/>
      <c r="D11" s="103"/>
      <c r="E11" s="101"/>
    </row>
    <row r="12" spans="1:5" x14ac:dyDescent="0.15">
      <c r="A12" s="103" t="s">
        <v>107</v>
      </c>
      <c r="B12" s="101"/>
      <c r="C12" s="102"/>
      <c r="D12" s="103"/>
      <c r="E12" s="101"/>
    </row>
    <row r="13" spans="1:5" x14ac:dyDescent="0.15">
      <c r="A13" s="103" t="s">
        <v>108</v>
      </c>
      <c r="B13" s="101"/>
      <c r="C13" s="102"/>
      <c r="D13" s="103"/>
      <c r="E13" s="101"/>
    </row>
    <row r="14" spans="1:5" x14ac:dyDescent="0.15">
      <c r="A14" s="103" t="s">
        <v>109</v>
      </c>
      <c r="B14" s="101"/>
      <c r="C14" s="102"/>
      <c r="D14" s="101"/>
      <c r="E14" s="101"/>
    </row>
    <row r="15" spans="1:5" x14ac:dyDescent="0.15">
      <c r="A15" s="103" t="s">
        <v>110</v>
      </c>
      <c r="B15" s="101"/>
      <c r="C15" s="102"/>
      <c r="D15" s="103"/>
      <c r="E15" s="103"/>
    </row>
    <row r="16" spans="1:5" x14ac:dyDescent="0.15">
      <c r="A16" s="103" t="s">
        <v>111</v>
      </c>
      <c r="B16" s="101"/>
      <c r="C16" s="103"/>
      <c r="D16" s="103"/>
      <c r="E16" s="103"/>
    </row>
    <row r="17" spans="1:5" x14ac:dyDescent="0.15">
      <c r="A17" s="103" t="s">
        <v>112</v>
      </c>
      <c r="B17" s="101"/>
      <c r="C17" s="103"/>
      <c r="D17" s="103"/>
      <c r="E17" s="103"/>
    </row>
    <row r="18" spans="1:5" x14ac:dyDescent="0.15">
      <c r="A18" s="103" t="s">
        <v>113</v>
      </c>
      <c r="B18" s="101"/>
      <c r="C18" s="103"/>
      <c r="D18" s="103"/>
      <c r="E18" s="103"/>
    </row>
    <row r="19" spans="1:5" x14ac:dyDescent="0.15">
      <c r="A19" s="103" t="s">
        <v>114</v>
      </c>
      <c r="B19" s="101"/>
      <c r="C19" s="103"/>
      <c r="D19" s="103"/>
      <c r="E19" s="103"/>
    </row>
    <row r="20" spans="1:5" x14ac:dyDescent="0.15">
      <c r="A20" s="103" t="s">
        <v>115</v>
      </c>
      <c r="B20" s="101"/>
      <c r="C20" s="103"/>
      <c r="D20" s="103"/>
      <c r="E20" s="103"/>
    </row>
    <row r="21" spans="1:5" x14ac:dyDescent="0.15">
      <c r="A21" s="103" t="s">
        <v>116</v>
      </c>
      <c r="B21" s="101"/>
      <c r="C21" s="103"/>
      <c r="D21" s="103"/>
      <c r="E21" s="103"/>
    </row>
    <row r="22" spans="1:5" x14ac:dyDescent="0.15">
      <c r="A22" s="103" t="s">
        <v>117</v>
      </c>
      <c r="B22" s="101"/>
      <c r="C22" s="103"/>
      <c r="D22" s="103"/>
      <c r="E22" s="103"/>
    </row>
    <row r="23" spans="1:5" x14ac:dyDescent="0.15">
      <c r="A23" s="103" t="s">
        <v>118</v>
      </c>
      <c r="B23" s="101"/>
      <c r="C23" s="103"/>
      <c r="D23" s="103"/>
      <c r="E23" s="103"/>
    </row>
    <row r="24" spans="1:5" x14ac:dyDescent="0.15">
      <c r="A24" s="103" t="s">
        <v>119</v>
      </c>
      <c r="B24" s="101"/>
      <c r="C24" s="103"/>
      <c r="D24" s="103"/>
      <c r="E24" s="103"/>
    </row>
    <row r="25" spans="1:5" x14ac:dyDescent="0.15">
      <c r="A25" s="103" t="s">
        <v>120</v>
      </c>
      <c r="B25" s="101"/>
      <c r="C25" s="103"/>
      <c r="D25" s="103"/>
      <c r="E25" s="103"/>
    </row>
    <row r="26" spans="1:5" x14ac:dyDescent="0.15">
      <c r="A26" s="103" t="s">
        <v>121</v>
      </c>
      <c r="B26" s="101"/>
      <c r="C26" s="102"/>
      <c r="D26" s="103"/>
      <c r="E26" s="101"/>
    </row>
    <row r="27" spans="1:5" x14ac:dyDescent="0.15">
      <c r="A27" s="103" t="s">
        <v>122</v>
      </c>
      <c r="B27" s="101"/>
      <c r="D27" s="103"/>
      <c r="E27" s="101"/>
    </row>
    <row r="28" spans="1:5" x14ac:dyDescent="0.15">
      <c r="A28" s="103" t="s">
        <v>123</v>
      </c>
      <c r="B28" s="101"/>
      <c r="D28" s="101"/>
      <c r="E28" s="101"/>
    </row>
    <row r="29" spans="1:5" x14ac:dyDescent="0.15">
      <c r="A29" s="103" t="s">
        <v>124</v>
      </c>
      <c r="B29" s="101"/>
      <c r="D29" s="103"/>
      <c r="E29" s="103"/>
    </row>
    <row r="30" spans="1:5" x14ac:dyDescent="0.15">
      <c r="A30" s="103" t="s">
        <v>125</v>
      </c>
      <c r="B30" s="101"/>
      <c r="D30" s="103"/>
      <c r="E30" s="103"/>
    </row>
    <row r="31" spans="1:5" x14ac:dyDescent="0.15">
      <c r="A31" s="103" t="s">
        <v>126</v>
      </c>
      <c r="B31" s="101"/>
      <c r="D31" s="103"/>
      <c r="E31" s="103"/>
    </row>
    <row r="32" spans="1:5" x14ac:dyDescent="0.15">
      <c r="A32" s="103" t="s">
        <v>127</v>
      </c>
      <c r="B32" s="101"/>
      <c r="D32" s="103"/>
      <c r="E32" s="103"/>
    </row>
    <row r="33" spans="1:5" x14ac:dyDescent="0.15">
      <c r="A33" s="103" t="s">
        <v>128</v>
      </c>
      <c r="B33" s="101"/>
      <c r="C33" s="103"/>
      <c r="D33" s="103"/>
      <c r="E33" s="103"/>
    </row>
    <row r="34" spans="1:5" x14ac:dyDescent="0.15">
      <c r="A34" s="103" t="s">
        <v>129</v>
      </c>
      <c r="B34" s="101"/>
      <c r="C34" s="102"/>
      <c r="D34" s="103"/>
      <c r="E34" s="103"/>
    </row>
    <row r="35" spans="1:5" x14ac:dyDescent="0.15">
      <c r="A35" s="103" t="s">
        <v>130</v>
      </c>
      <c r="B35" s="101"/>
      <c r="C35" s="102"/>
      <c r="D35" s="103"/>
      <c r="E35" s="103"/>
    </row>
    <row r="36" spans="1:5" x14ac:dyDescent="0.15">
      <c r="A36" s="103" t="s">
        <v>131</v>
      </c>
      <c r="B36" s="101"/>
      <c r="C36" s="102"/>
      <c r="D36" s="103"/>
      <c r="E36" s="103"/>
    </row>
    <row r="37" spans="1:5" x14ac:dyDescent="0.15">
      <c r="A37" s="103"/>
      <c r="B37" s="101"/>
      <c r="C37" s="103"/>
      <c r="D37" s="103"/>
      <c r="E37" s="103"/>
    </row>
    <row r="38" spans="1:5" x14ac:dyDescent="0.15">
      <c r="A38" s="102" t="s">
        <v>132</v>
      </c>
      <c r="B38" s="101"/>
      <c r="D38" s="103"/>
      <c r="E38" s="103"/>
    </row>
    <row r="39" spans="1:5" x14ac:dyDescent="0.15">
      <c r="A39" s="102" t="s">
        <v>133</v>
      </c>
      <c r="B39" s="101"/>
      <c r="D39" s="103"/>
      <c r="E39" s="103"/>
    </row>
    <row r="40" spans="1:5" x14ac:dyDescent="0.15">
      <c r="A40" s="102" t="s">
        <v>134</v>
      </c>
      <c r="B40" s="101"/>
      <c r="D40" s="103"/>
      <c r="E40" s="103"/>
    </row>
    <row r="41" spans="1:5" x14ac:dyDescent="0.15">
      <c r="A41" s="102"/>
      <c r="B41" s="101"/>
      <c r="C41" s="104"/>
      <c r="D41" s="103"/>
      <c r="E41" s="103"/>
    </row>
    <row r="42" spans="1:5" x14ac:dyDescent="0.15">
      <c r="A42" s="101"/>
      <c r="B42" s="101"/>
      <c r="C42" s="103"/>
      <c r="D42" s="103"/>
      <c r="E42" s="103"/>
    </row>
    <row r="43" spans="1:5" x14ac:dyDescent="0.15">
      <c r="A43" s="102" t="s">
        <v>135</v>
      </c>
      <c r="B43" s="101"/>
      <c r="C43" s="103"/>
      <c r="D43" s="103"/>
      <c r="E43" s="103"/>
    </row>
    <row r="44" spans="1:5" x14ac:dyDescent="0.15">
      <c r="A44" s="102" t="s">
        <v>136</v>
      </c>
      <c r="B44" s="101"/>
      <c r="C44" s="103"/>
      <c r="D44" s="103"/>
      <c r="E44" s="103"/>
    </row>
    <row r="45" spans="1:5" x14ac:dyDescent="0.15">
      <c r="A45" s="102"/>
      <c r="B45" s="101"/>
      <c r="C45" s="103"/>
      <c r="D45" s="103"/>
      <c r="E45" s="103"/>
    </row>
    <row r="46" spans="1:5" x14ac:dyDescent="0.15">
      <c r="A46" s="102" t="s">
        <v>137</v>
      </c>
      <c r="B46" s="99"/>
      <c r="C46" s="103"/>
      <c r="D46" s="103"/>
      <c r="E46" s="103"/>
    </row>
    <row r="47" spans="1:5" x14ac:dyDescent="0.15">
      <c r="A47" s="102" t="s">
        <v>138</v>
      </c>
      <c r="B47" s="99"/>
      <c r="C47" s="103"/>
      <c r="D47" s="103"/>
      <c r="E47" s="103"/>
    </row>
    <row r="48" spans="1:5" x14ac:dyDescent="0.15">
      <c r="A48" s="102"/>
      <c r="B48" s="99"/>
      <c r="C48" s="103"/>
      <c r="D48" s="103"/>
      <c r="E48" s="103"/>
    </row>
    <row r="49" spans="1:5" x14ac:dyDescent="0.15">
      <c r="A49" s="102" t="s">
        <v>139</v>
      </c>
      <c r="B49" s="99"/>
      <c r="C49" s="103"/>
      <c r="D49" s="103"/>
      <c r="E49" s="103"/>
    </row>
    <row r="50" spans="1:5" x14ac:dyDescent="0.15">
      <c r="A50" s="102" t="s">
        <v>140</v>
      </c>
    </row>
    <row r="51" spans="1:5" x14ac:dyDescent="0.15">
      <c r="A51" s="102" t="s">
        <v>141</v>
      </c>
    </row>
    <row r="53" spans="1:5" x14ac:dyDescent="0.15">
      <c r="A53" s="104" t="s">
        <v>142</v>
      </c>
    </row>
    <row r="54" spans="1:5" x14ac:dyDescent="0.15">
      <c r="A54" s="104" t="s">
        <v>143</v>
      </c>
    </row>
    <row r="55" spans="1:5" x14ac:dyDescent="0.15">
      <c r="A55" s="104" t="s">
        <v>144</v>
      </c>
    </row>
    <row r="56" spans="1:5" x14ac:dyDescent="0.15">
      <c r="D56" s="101"/>
      <c r="E56" s="101"/>
    </row>
    <row r="57" spans="1:5" x14ac:dyDescent="0.15">
      <c r="C57" s="105"/>
      <c r="D57" s="101"/>
      <c r="E57" s="101"/>
    </row>
    <row r="58" spans="1:5" x14ac:dyDescent="0.15">
      <c r="C58" s="103"/>
      <c r="D58" s="103"/>
      <c r="E58" s="103"/>
    </row>
    <row r="59" spans="1:5" x14ac:dyDescent="0.15">
      <c r="C59" s="106"/>
      <c r="D59" s="103"/>
      <c r="E59" s="103"/>
    </row>
    <row r="60" spans="1:5" x14ac:dyDescent="0.15">
      <c r="C60" s="103"/>
      <c r="D60" s="103"/>
      <c r="E60" s="103"/>
    </row>
    <row r="61" spans="1:5" x14ac:dyDescent="0.15">
      <c r="C61" s="103"/>
      <c r="D61" s="103"/>
      <c r="E61" s="103"/>
    </row>
    <row r="62" spans="1:5" x14ac:dyDescent="0.15">
      <c r="C62" s="103"/>
      <c r="D62" s="103"/>
      <c r="E62" s="103"/>
    </row>
    <row r="63" spans="1:5" x14ac:dyDescent="0.15">
      <c r="C63" s="103"/>
      <c r="D63" s="103"/>
      <c r="E63" s="103"/>
    </row>
    <row r="64" spans="1:5" x14ac:dyDescent="0.15">
      <c r="C64" s="103"/>
      <c r="D64" s="103"/>
      <c r="E64" s="103"/>
    </row>
    <row r="65" spans="3:5" x14ac:dyDescent="0.15">
      <c r="C65" s="103"/>
      <c r="D65" s="103"/>
      <c r="E65" s="103"/>
    </row>
  </sheetData>
  <phoneticPr fontId="3"/>
  <pageMargins left="0.46" right="0.2" top="0.27" bottom="0.26" header="0.24" footer="0.2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C5AAD-D22C-42F5-BF23-8B9C24BBAC13}">
  <sheetPr>
    <pageSetUpPr fitToPage="1"/>
  </sheetPr>
  <dimension ref="A1:B47"/>
  <sheetViews>
    <sheetView showGridLines="0" workbookViewId="0"/>
  </sheetViews>
  <sheetFormatPr defaultRowHeight="13.5" x14ac:dyDescent="0.15"/>
  <cols>
    <col min="1" max="1" width="6.375" customWidth="1"/>
    <col min="2" max="2" width="92.75" customWidth="1"/>
  </cols>
  <sheetData>
    <row r="1" spans="1:2" ht="46.5" customHeight="1" x14ac:dyDescent="0.15">
      <c r="A1" s="107"/>
    </row>
    <row r="2" spans="1:2" ht="21" x14ac:dyDescent="0.15">
      <c r="A2" s="125" t="s">
        <v>145</v>
      </c>
      <c r="B2" s="125"/>
    </row>
    <row r="3" spans="1:2" ht="18.75" x14ac:dyDescent="0.15">
      <c r="A3" s="108"/>
    </row>
    <row r="4" spans="1:2" x14ac:dyDescent="0.15">
      <c r="A4" s="109" t="s">
        <v>146</v>
      </c>
    </row>
    <row r="5" spans="1:2" x14ac:dyDescent="0.15">
      <c r="A5" s="109" t="s">
        <v>147</v>
      </c>
    </row>
    <row r="6" spans="1:2" x14ac:dyDescent="0.15">
      <c r="A6" s="109" t="s">
        <v>148</v>
      </c>
    </row>
    <row r="7" spans="1:2" x14ac:dyDescent="0.15">
      <c r="A7" s="109" t="s">
        <v>149</v>
      </c>
    </row>
    <row r="8" spans="1:2" x14ac:dyDescent="0.15">
      <c r="A8" s="109" t="s">
        <v>150</v>
      </c>
    </row>
    <row r="9" spans="1:2" x14ac:dyDescent="0.15">
      <c r="A9" s="109" t="s">
        <v>151</v>
      </c>
    </row>
    <row r="10" spans="1:2" x14ac:dyDescent="0.15">
      <c r="A10" s="109" t="s">
        <v>152</v>
      </c>
    </row>
    <row r="11" spans="1:2" x14ac:dyDescent="0.15">
      <c r="A11" s="109"/>
    </row>
    <row r="12" spans="1:2" x14ac:dyDescent="0.15">
      <c r="A12" s="109"/>
    </row>
    <row r="13" spans="1:2" x14ac:dyDescent="0.15">
      <c r="A13" s="109"/>
    </row>
    <row r="14" spans="1:2" x14ac:dyDescent="0.15">
      <c r="A14" s="109"/>
    </row>
    <row r="15" spans="1:2" x14ac:dyDescent="0.15">
      <c r="A15" s="110"/>
      <c r="B15" s="111"/>
    </row>
    <row r="16" spans="1:2" ht="14.25" x14ac:dyDescent="0.15">
      <c r="A16" s="112"/>
      <c r="B16" s="113" t="s">
        <v>153</v>
      </c>
    </row>
    <row r="17" spans="1:2" ht="14.25" x14ac:dyDescent="0.15">
      <c r="A17" s="112"/>
      <c r="B17" s="113" t="s">
        <v>154</v>
      </c>
    </row>
    <row r="18" spans="1:2" x14ac:dyDescent="0.15">
      <c r="A18" s="114"/>
      <c r="B18" s="115"/>
    </row>
    <row r="19" spans="1:2" x14ac:dyDescent="0.15">
      <c r="A19" s="116"/>
      <c r="B19" s="115" t="s">
        <v>155</v>
      </c>
    </row>
    <row r="20" spans="1:2" x14ac:dyDescent="0.15">
      <c r="A20" s="116"/>
      <c r="B20" s="115" t="s">
        <v>156</v>
      </c>
    </row>
    <row r="21" spans="1:2" x14ac:dyDescent="0.15">
      <c r="A21" s="116"/>
      <c r="B21" s="115" t="s">
        <v>157</v>
      </c>
    </row>
    <row r="22" spans="1:2" x14ac:dyDescent="0.15">
      <c r="A22" s="116"/>
      <c r="B22" s="115" t="s">
        <v>158</v>
      </c>
    </row>
    <row r="23" spans="1:2" x14ac:dyDescent="0.15">
      <c r="A23" s="116"/>
      <c r="B23" s="115" t="s">
        <v>159</v>
      </c>
    </row>
    <row r="24" spans="1:2" x14ac:dyDescent="0.15">
      <c r="A24" s="116"/>
      <c r="B24" s="115" t="s">
        <v>160</v>
      </c>
    </row>
    <row r="25" spans="1:2" x14ac:dyDescent="0.15">
      <c r="A25" s="116"/>
      <c r="B25" s="115" t="s">
        <v>161</v>
      </c>
    </row>
    <row r="26" spans="1:2" x14ac:dyDescent="0.15">
      <c r="A26" s="116"/>
      <c r="B26" s="115" t="s">
        <v>162</v>
      </c>
    </row>
    <row r="27" spans="1:2" x14ac:dyDescent="0.15">
      <c r="A27" s="116"/>
      <c r="B27" s="115" t="s">
        <v>163</v>
      </c>
    </row>
    <row r="28" spans="1:2" x14ac:dyDescent="0.15">
      <c r="A28" s="116"/>
      <c r="B28" s="115" t="s">
        <v>164</v>
      </c>
    </row>
    <row r="29" spans="1:2" x14ac:dyDescent="0.15">
      <c r="A29" s="116"/>
      <c r="B29" s="115" t="s">
        <v>165</v>
      </c>
    </row>
    <row r="30" spans="1:2" x14ac:dyDescent="0.15">
      <c r="A30" s="116"/>
      <c r="B30" s="115" t="s">
        <v>166</v>
      </c>
    </row>
    <row r="31" spans="1:2" x14ac:dyDescent="0.15">
      <c r="A31" s="116"/>
      <c r="B31" s="115" t="s">
        <v>167</v>
      </c>
    </row>
    <row r="32" spans="1:2" x14ac:dyDescent="0.15">
      <c r="A32" s="116"/>
      <c r="B32" s="115" t="s">
        <v>168</v>
      </c>
    </row>
    <row r="33" spans="1:2" x14ac:dyDescent="0.15">
      <c r="A33" s="117"/>
      <c r="B33" s="118"/>
    </row>
    <row r="34" spans="1:2" x14ac:dyDescent="0.15">
      <c r="A34" s="109"/>
    </row>
    <row r="35" spans="1:2" x14ac:dyDescent="0.15">
      <c r="A35" s="109"/>
    </row>
    <row r="36" spans="1:2" x14ac:dyDescent="0.15">
      <c r="A36" s="109"/>
    </row>
    <row r="37" spans="1:2" x14ac:dyDescent="0.15">
      <c r="A37" s="109"/>
    </row>
    <row r="38" spans="1:2" x14ac:dyDescent="0.15">
      <c r="A38" s="119"/>
    </row>
    <row r="39" spans="1:2" x14ac:dyDescent="0.15">
      <c r="A39" s="104"/>
    </row>
    <row r="40" spans="1:2" x14ac:dyDescent="0.15">
      <c r="A40" s="120"/>
    </row>
    <row r="41" spans="1:2" x14ac:dyDescent="0.15">
      <c r="A41" s="104"/>
    </row>
    <row r="42" spans="1:2" x14ac:dyDescent="0.15">
      <c r="A42" s="109"/>
    </row>
    <row r="43" spans="1:2" x14ac:dyDescent="0.15">
      <c r="A43" s="109"/>
    </row>
    <row r="44" spans="1:2" x14ac:dyDescent="0.15">
      <c r="A44" s="109"/>
    </row>
    <row r="45" spans="1:2" x14ac:dyDescent="0.15">
      <c r="A45" s="109"/>
    </row>
    <row r="46" spans="1:2" x14ac:dyDescent="0.15">
      <c r="A46" s="109"/>
    </row>
    <row r="47" spans="1:2" x14ac:dyDescent="0.15">
      <c r="A47" s="109"/>
    </row>
  </sheetData>
  <mergeCells count="1">
    <mergeCell ref="A2:B2"/>
  </mergeCells>
  <phoneticPr fontId="3"/>
  <pageMargins left="0.69" right="0.33" top="0.54" bottom="0.28000000000000003" header="0.51200000000000001" footer="0.27"/>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30"/>
  <sheetViews>
    <sheetView tabSelected="1" zoomScale="75" zoomScaleNormal="75" workbookViewId="0"/>
  </sheetViews>
  <sheetFormatPr defaultRowHeight="20.100000000000001" customHeight="1" x14ac:dyDescent="0.2"/>
  <cols>
    <col min="1" max="1" width="21.5" style="7" customWidth="1"/>
    <col min="2" max="2" width="21.75" style="1" customWidth="1"/>
    <col min="3" max="3" width="21.5" style="1" customWidth="1"/>
    <col min="4" max="4" width="20.625" style="1" customWidth="1"/>
    <col min="5" max="16384" width="9" style="1"/>
  </cols>
  <sheetData>
    <row r="1" spans="1:5" s="85" customFormat="1" ht="24.95" customHeight="1" x14ac:dyDescent="0.15">
      <c r="A1" s="84" t="s">
        <v>73</v>
      </c>
      <c r="B1" s="126"/>
      <c r="C1" s="127"/>
    </row>
    <row r="2" spans="1:5" s="85" customFormat="1" ht="24.95" customHeight="1" x14ac:dyDescent="0.15">
      <c r="A2" s="86" t="s">
        <v>76</v>
      </c>
      <c r="B2" s="128"/>
      <c r="C2" s="129"/>
    </row>
    <row r="3" spans="1:5" s="85" customFormat="1" ht="24.95" customHeight="1" x14ac:dyDescent="0.15">
      <c r="A3" s="86" t="s">
        <v>77</v>
      </c>
      <c r="B3" s="128"/>
      <c r="C3" s="129"/>
    </row>
    <row r="4" spans="1:5" s="85" customFormat="1" ht="24.95" customHeight="1" x14ac:dyDescent="0.15">
      <c r="A4" s="86" t="s">
        <v>78</v>
      </c>
      <c r="B4" s="128"/>
      <c r="C4" s="129"/>
    </row>
    <row r="5" spans="1:5" s="85" customFormat="1" ht="24.95" customHeight="1" thickBot="1" x14ac:dyDescent="0.2">
      <c r="A5" s="87" t="s">
        <v>79</v>
      </c>
      <c r="B5" s="130"/>
      <c r="C5" s="131"/>
    </row>
    <row r="6" spans="1:5" s="85" customFormat="1" ht="21.75" customHeight="1" x14ac:dyDescent="0.2">
      <c r="D6" s="88"/>
      <c r="E6" s="88"/>
    </row>
    <row r="7" spans="1:5" ht="24.75" thickBot="1" x14ac:dyDescent="0.25">
      <c r="A7" s="51" t="s">
        <v>0</v>
      </c>
      <c r="B7" s="51"/>
      <c r="C7" s="23"/>
      <c r="D7" s="23"/>
      <c r="E7" s="2"/>
    </row>
    <row r="8" spans="1:5" ht="21.95" customHeight="1" thickBot="1" x14ac:dyDescent="0.25">
      <c r="A8" s="33" t="s">
        <v>1</v>
      </c>
      <c r="B8" s="34" t="s">
        <v>2</v>
      </c>
      <c r="C8" s="35" t="s">
        <v>74</v>
      </c>
      <c r="D8" s="54"/>
    </row>
    <row r="9" spans="1:5" ht="21.95" customHeight="1" x14ac:dyDescent="0.2">
      <c r="A9" s="31" t="s">
        <v>4</v>
      </c>
      <c r="B9" s="80">
        <f>桑名・いなべ・四日市・三重郡・員弁・鈴鹿!B26</f>
        <v>1950</v>
      </c>
      <c r="C9" s="89">
        <f>桑名・いなべ・四日市・三重郡・員弁・鈴鹿!C26</f>
        <v>0</v>
      </c>
      <c r="D9" s="41"/>
    </row>
    <row r="10" spans="1:5" ht="21.95" customHeight="1" x14ac:dyDescent="0.2">
      <c r="A10" s="32" t="s">
        <v>5</v>
      </c>
      <c r="B10" s="81">
        <f>桑名・いなべ・四日市・三重郡・員弁・鈴鹿!J37</f>
        <v>200</v>
      </c>
      <c r="C10" s="90">
        <f>桑名・いなべ・四日市・三重郡・員弁・鈴鹿!K37</f>
        <v>0</v>
      </c>
      <c r="D10" s="41"/>
    </row>
    <row r="11" spans="1:5" ht="21.95" customHeight="1" x14ac:dyDescent="0.2">
      <c r="A11" s="32" t="s">
        <v>6</v>
      </c>
      <c r="B11" s="81">
        <f>桑名・いなべ・四日市・三重郡・員弁・鈴鹿!B37</f>
        <v>100</v>
      </c>
      <c r="C11" s="90">
        <f>桑名・いなべ・四日市・三重郡・員弁・鈴鹿!C37</f>
        <v>0</v>
      </c>
      <c r="D11" s="41"/>
    </row>
    <row r="12" spans="1:5" ht="21.95" customHeight="1" x14ac:dyDescent="0.2">
      <c r="A12" s="32" t="s">
        <v>7</v>
      </c>
      <c r="B12" s="81">
        <f>桑名・いなべ・四日市・三重郡・員弁・鈴鹿!F37</f>
        <v>3000</v>
      </c>
      <c r="C12" s="90">
        <f>桑名・いなべ・四日市・三重郡・員弁・鈴鹿!G37</f>
        <v>0</v>
      </c>
      <c r="D12" s="41"/>
    </row>
    <row r="13" spans="1:5" ht="21.95" customHeight="1" x14ac:dyDescent="0.2">
      <c r="A13" s="32" t="s">
        <v>8</v>
      </c>
      <c r="B13" s="81">
        <f>桑名・いなべ・四日市・三重郡・員弁・鈴鹿!J25</f>
        <v>500</v>
      </c>
      <c r="C13" s="90">
        <f>桑名・いなべ・四日市・三重郡・員弁・鈴鹿!K25</f>
        <v>0</v>
      </c>
      <c r="D13" s="41"/>
    </row>
    <row r="14" spans="1:5" ht="21.95" customHeight="1" x14ac:dyDescent="0.2">
      <c r="A14" s="32" t="s">
        <v>9</v>
      </c>
      <c r="B14" s="81">
        <f>桑名・いなべ・四日市・三重郡・員弁・鈴鹿!N37</f>
        <v>1300</v>
      </c>
      <c r="C14" s="90">
        <f>桑名・いなべ・四日市・三重郡・員弁・鈴鹿!O37</f>
        <v>0</v>
      </c>
      <c r="D14" s="41"/>
    </row>
    <row r="15" spans="1:5" ht="21.95" customHeight="1" x14ac:dyDescent="0.2">
      <c r="A15" s="32"/>
      <c r="B15" s="81"/>
      <c r="C15" s="90"/>
      <c r="D15" s="41"/>
    </row>
    <row r="16" spans="1:5" ht="21.95" customHeight="1" x14ac:dyDescent="0.2">
      <c r="A16" s="32"/>
      <c r="B16" s="81"/>
      <c r="C16" s="90"/>
      <c r="D16" s="41"/>
    </row>
    <row r="17" spans="1:6" ht="21.95" customHeight="1" x14ac:dyDescent="0.2">
      <c r="A17" s="32"/>
      <c r="B17" s="81"/>
      <c r="C17" s="90"/>
      <c r="D17" s="41"/>
    </row>
    <row r="18" spans="1:6" ht="21.95" customHeight="1" x14ac:dyDescent="0.2">
      <c r="A18" s="32"/>
      <c r="B18" s="81"/>
      <c r="C18" s="90"/>
      <c r="D18" s="41"/>
    </row>
    <row r="19" spans="1:6" ht="21.95" customHeight="1" x14ac:dyDescent="0.2">
      <c r="A19" s="32"/>
      <c r="B19" s="81"/>
      <c r="C19" s="90"/>
      <c r="D19" s="41"/>
    </row>
    <row r="20" spans="1:6" ht="21.95" customHeight="1" x14ac:dyDescent="0.2">
      <c r="A20" s="31"/>
      <c r="B20" s="80"/>
      <c r="C20" s="89"/>
      <c r="D20" s="41"/>
    </row>
    <row r="21" spans="1:6" ht="21.95" customHeight="1" x14ac:dyDescent="0.2">
      <c r="A21" s="32"/>
      <c r="B21" s="81"/>
      <c r="C21" s="90"/>
      <c r="D21" s="41"/>
    </row>
    <row r="22" spans="1:6" ht="21.95" customHeight="1" x14ac:dyDescent="0.2">
      <c r="A22" s="32"/>
      <c r="B22" s="81"/>
      <c r="C22" s="90"/>
      <c r="D22" s="41"/>
    </row>
    <row r="23" spans="1:6" ht="21.95" customHeight="1" x14ac:dyDescent="0.2">
      <c r="A23" s="32"/>
      <c r="B23" s="81"/>
      <c r="C23" s="90"/>
      <c r="D23" s="41"/>
    </row>
    <row r="24" spans="1:6" ht="21.95" customHeight="1" x14ac:dyDescent="0.2">
      <c r="A24" s="32"/>
      <c r="B24" s="81"/>
      <c r="C24" s="90"/>
      <c r="D24" s="41"/>
    </row>
    <row r="25" spans="1:6" ht="21.95" customHeight="1" x14ac:dyDescent="0.2">
      <c r="A25" s="32"/>
      <c r="B25" s="81"/>
      <c r="C25" s="90"/>
      <c r="D25" s="41"/>
    </row>
    <row r="26" spans="1:6" ht="21.95" customHeight="1" x14ac:dyDescent="0.2">
      <c r="A26" s="43"/>
      <c r="B26" s="82"/>
      <c r="C26" s="91"/>
      <c r="D26" s="41"/>
    </row>
    <row r="27" spans="1:6" ht="21.95" customHeight="1" thickBot="1" x14ac:dyDescent="0.25">
      <c r="A27" s="44" t="s">
        <v>75</v>
      </c>
      <c r="B27" s="83">
        <f>SUM(B9:B26)</f>
        <v>7050</v>
      </c>
      <c r="C27" s="92">
        <f>SUM(C9:C26)</f>
        <v>0</v>
      </c>
      <c r="D27" s="41"/>
    </row>
    <row r="29" spans="1:6" ht="20.100000000000001" customHeight="1" x14ac:dyDescent="0.2">
      <c r="A29" s="52"/>
      <c r="B29" s="52"/>
      <c r="C29" s="64" t="s">
        <v>67</v>
      </c>
      <c r="D29" s="52"/>
      <c r="E29" s="52"/>
      <c r="F29" s="52"/>
    </row>
    <row r="30" spans="1:6" ht="20.100000000000001" customHeight="1" x14ac:dyDescent="0.2">
      <c r="C30" s="65" t="s">
        <v>172</v>
      </c>
    </row>
  </sheetData>
  <mergeCells count="5">
    <mergeCell ref="B1:C1"/>
    <mergeCell ref="B2:C2"/>
    <mergeCell ref="B3:C3"/>
    <mergeCell ref="B4:C4"/>
    <mergeCell ref="B5:C5"/>
  </mergeCells>
  <phoneticPr fontId="3"/>
  <printOptions horizontalCentered="1"/>
  <pageMargins left="0.59055118110236227" right="0.78740157480314965" top="0.78740157480314965" bottom="0.78740157480314965" header="0.51181102362204722" footer="0.43307086614173229"/>
  <pageSetup paperSize="9" scale="115" orientation="portrait" horizontalDpi="4294967292"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
  <sheetViews>
    <sheetView showZeros="0" zoomScale="75" zoomScaleNormal="100" zoomScaleSheetLayoutView="75" workbookViewId="0"/>
  </sheetViews>
  <sheetFormatPr defaultRowHeight="19.5" customHeight="1" x14ac:dyDescent="0.15"/>
  <cols>
    <col min="1" max="1" width="12.625" style="15" customWidth="1"/>
    <col min="2" max="4" width="12.625" style="5" customWidth="1"/>
    <col min="5" max="5" width="15.625" style="15" customWidth="1"/>
    <col min="6" max="8" width="12.625" style="5" customWidth="1"/>
    <col min="9" max="9" width="12.625" style="15" customWidth="1"/>
    <col min="10" max="12" width="12.625" style="5" customWidth="1"/>
    <col min="13" max="13" width="12.625" style="15" customWidth="1"/>
    <col min="14" max="15" width="12.625" style="5" customWidth="1"/>
    <col min="16" max="16384" width="9" style="5"/>
  </cols>
  <sheetData>
    <row r="1" spans="1:15" s="62" customFormat="1" ht="42" customHeight="1" x14ac:dyDescent="0.3">
      <c r="A1" s="58" t="s">
        <v>61</v>
      </c>
      <c r="B1" s="59"/>
      <c r="C1" s="59"/>
      <c r="D1" s="59"/>
      <c r="E1" s="59"/>
      <c r="F1" s="59"/>
      <c r="G1" s="59"/>
      <c r="H1" s="59"/>
      <c r="I1" s="60"/>
      <c r="J1" s="60"/>
      <c r="K1" s="60"/>
      <c r="L1" s="61"/>
    </row>
    <row r="2" spans="1:15" s="63" customFormat="1" ht="21.75" customHeight="1" x14ac:dyDescent="0.15">
      <c r="A2" s="144" t="s">
        <v>62</v>
      </c>
      <c r="B2" s="140">
        <f>三重県!B2</f>
        <v>0</v>
      </c>
      <c r="C2" s="140"/>
      <c r="D2" s="140"/>
      <c r="E2" s="141"/>
      <c r="F2" s="144" t="s">
        <v>63</v>
      </c>
      <c r="G2" s="140">
        <f>三重県!B4</f>
        <v>0</v>
      </c>
      <c r="H2" s="141"/>
      <c r="I2" s="146" t="s">
        <v>73</v>
      </c>
      <c r="J2" s="147">
        <f>三重県!B1</f>
        <v>0</v>
      </c>
      <c r="K2" s="147"/>
      <c r="L2" s="147"/>
      <c r="M2" s="148"/>
      <c r="N2" s="153" t="s">
        <v>64</v>
      </c>
      <c r="O2" s="153"/>
    </row>
    <row r="3" spans="1:15" s="63" customFormat="1" ht="21.75" customHeight="1" x14ac:dyDescent="0.15">
      <c r="A3" s="144"/>
      <c r="B3" s="142"/>
      <c r="C3" s="142"/>
      <c r="D3" s="142"/>
      <c r="E3" s="143"/>
      <c r="F3" s="144"/>
      <c r="G3" s="142"/>
      <c r="H3" s="143"/>
      <c r="I3" s="146"/>
      <c r="J3" s="149"/>
      <c r="K3" s="149"/>
      <c r="L3" s="149"/>
      <c r="M3" s="150"/>
      <c r="N3" s="132">
        <f>三重県!B5</f>
        <v>0</v>
      </c>
      <c r="O3" s="133"/>
    </row>
    <row r="4" spans="1:15" s="63" customFormat="1" ht="21.75" customHeight="1" x14ac:dyDescent="0.15">
      <c r="A4" s="144" t="s">
        <v>65</v>
      </c>
      <c r="B4" s="140">
        <f>三重県!B3</f>
        <v>0</v>
      </c>
      <c r="C4" s="140"/>
      <c r="D4" s="140"/>
      <c r="E4" s="141"/>
      <c r="F4" s="144" t="s">
        <v>11</v>
      </c>
      <c r="G4" s="145">
        <f>C26+C37+G37+K25+K37+O37</f>
        <v>0</v>
      </c>
      <c r="H4" s="141"/>
      <c r="I4" s="146"/>
      <c r="J4" s="149"/>
      <c r="K4" s="149"/>
      <c r="L4" s="149"/>
      <c r="M4" s="150"/>
      <c r="N4" s="134"/>
      <c r="O4" s="135"/>
    </row>
    <row r="5" spans="1:15" s="63" customFormat="1" ht="21.75" customHeight="1" x14ac:dyDescent="0.15">
      <c r="A5" s="144"/>
      <c r="B5" s="142"/>
      <c r="C5" s="142"/>
      <c r="D5" s="142"/>
      <c r="E5" s="143"/>
      <c r="F5" s="144"/>
      <c r="G5" s="142"/>
      <c r="H5" s="143"/>
      <c r="I5" s="146"/>
      <c r="J5" s="151"/>
      <c r="K5" s="151"/>
      <c r="L5" s="151"/>
      <c r="M5" s="152"/>
      <c r="N5" s="136"/>
      <c r="O5" s="137"/>
    </row>
    <row r="6" spans="1:15" s="62" customFormat="1" ht="19.5" customHeight="1" x14ac:dyDescent="0.15"/>
    <row r="7" spans="1:15" s="6" customFormat="1" ht="19.5" customHeight="1" thickBot="1" x14ac:dyDescent="0.2">
      <c r="A7" s="13" t="s">
        <v>4</v>
      </c>
      <c r="B7" s="8"/>
      <c r="C7" s="8"/>
      <c r="E7" s="10" t="s">
        <v>7</v>
      </c>
      <c r="F7" s="5"/>
      <c r="G7" s="5"/>
      <c r="I7" s="13" t="s">
        <v>8</v>
      </c>
      <c r="J7" s="8"/>
      <c r="K7" s="9"/>
      <c r="L7" s="5"/>
      <c r="M7" s="13" t="s">
        <v>9</v>
      </c>
      <c r="N7" s="8"/>
      <c r="O7" s="9"/>
    </row>
    <row r="8" spans="1:15" s="3" customFormat="1" ht="19.5" customHeight="1" thickBot="1" x14ac:dyDescent="0.2">
      <c r="A8" s="36" t="s">
        <v>10</v>
      </c>
      <c r="B8" s="37" t="s">
        <v>11</v>
      </c>
      <c r="C8" s="38" t="s">
        <v>3</v>
      </c>
      <c r="E8" s="36" t="s">
        <v>10</v>
      </c>
      <c r="F8" s="37" t="s">
        <v>11</v>
      </c>
      <c r="G8" s="38" t="s">
        <v>3</v>
      </c>
      <c r="I8" s="36" t="s">
        <v>10</v>
      </c>
      <c r="J8" s="37" t="s">
        <v>11</v>
      </c>
      <c r="K8" s="38" t="s">
        <v>3</v>
      </c>
      <c r="L8" s="5"/>
      <c r="M8" s="36" t="s">
        <v>10</v>
      </c>
      <c r="N8" s="37" t="s">
        <v>11</v>
      </c>
      <c r="O8" s="38" t="s">
        <v>3</v>
      </c>
    </row>
    <row r="9" spans="1:15" s="3" customFormat="1" ht="19.5" customHeight="1" x14ac:dyDescent="0.15">
      <c r="A9" s="123" t="s">
        <v>171</v>
      </c>
      <c r="B9" s="16">
        <v>250</v>
      </c>
      <c r="C9" s="72"/>
      <c r="D9" s="42"/>
      <c r="E9" s="50" t="s">
        <v>12</v>
      </c>
      <c r="F9" s="19">
        <v>200</v>
      </c>
      <c r="G9" s="78"/>
      <c r="I9" s="14" t="s">
        <v>44</v>
      </c>
      <c r="J9" s="16">
        <v>150</v>
      </c>
      <c r="K9" s="72"/>
      <c r="L9" s="42"/>
      <c r="M9" s="14" t="s">
        <v>45</v>
      </c>
      <c r="N9" s="16">
        <v>50</v>
      </c>
      <c r="O9" s="72"/>
    </row>
    <row r="10" spans="1:15" s="3" customFormat="1" ht="19.5" customHeight="1" x14ac:dyDescent="0.15">
      <c r="A10" s="11" t="s">
        <v>13</v>
      </c>
      <c r="B10" s="17">
        <v>350</v>
      </c>
      <c r="C10" s="73"/>
      <c r="D10" s="42"/>
      <c r="E10" s="11" t="s">
        <v>68</v>
      </c>
      <c r="F10" s="17">
        <v>250</v>
      </c>
      <c r="G10" s="73"/>
      <c r="I10" s="11" t="s">
        <v>46</v>
      </c>
      <c r="J10" s="17">
        <v>150</v>
      </c>
      <c r="K10" s="73"/>
      <c r="L10" s="42"/>
      <c r="M10" s="11" t="s">
        <v>48</v>
      </c>
      <c r="N10" s="17">
        <v>100</v>
      </c>
      <c r="O10" s="73"/>
    </row>
    <row r="11" spans="1:15" s="3" customFormat="1" ht="19.5" customHeight="1" x14ac:dyDescent="0.15">
      <c r="A11" s="11" t="s">
        <v>71</v>
      </c>
      <c r="B11" s="17">
        <v>150</v>
      </c>
      <c r="C11" s="73"/>
      <c r="D11" s="42"/>
      <c r="E11" s="11" t="s">
        <v>14</v>
      </c>
      <c r="F11" s="17">
        <v>150</v>
      </c>
      <c r="G11" s="73"/>
      <c r="I11" s="67" t="s">
        <v>47</v>
      </c>
      <c r="J11" s="68">
        <v>0</v>
      </c>
      <c r="K11" s="75"/>
      <c r="L11" s="42"/>
      <c r="M11" s="11" t="s">
        <v>50</v>
      </c>
      <c r="N11" s="17">
        <v>200</v>
      </c>
      <c r="O11" s="73"/>
    </row>
    <row r="12" spans="1:15" s="3" customFormat="1" ht="19.5" customHeight="1" x14ac:dyDescent="0.15">
      <c r="A12" s="11" t="s">
        <v>15</v>
      </c>
      <c r="B12" s="17">
        <v>50</v>
      </c>
      <c r="C12" s="73"/>
      <c r="D12" s="42"/>
      <c r="E12" s="20" t="s">
        <v>17</v>
      </c>
      <c r="F12" s="17">
        <v>50</v>
      </c>
      <c r="G12" s="55"/>
      <c r="I12" s="11" t="s">
        <v>49</v>
      </c>
      <c r="J12" s="17">
        <v>50</v>
      </c>
      <c r="K12" s="73"/>
      <c r="L12" s="42"/>
      <c r="M12" s="11" t="s">
        <v>53</v>
      </c>
      <c r="N12" s="17">
        <v>100</v>
      </c>
      <c r="O12" s="73"/>
    </row>
    <row r="13" spans="1:15" s="3" customFormat="1" ht="19.5" customHeight="1" x14ac:dyDescent="0.15">
      <c r="A13" s="11" t="s">
        <v>16</v>
      </c>
      <c r="B13" s="17">
        <v>50</v>
      </c>
      <c r="C13" s="73"/>
      <c r="D13" s="42"/>
      <c r="E13" s="11" t="s">
        <v>18</v>
      </c>
      <c r="F13" s="17">
        <v>100</v>
      </c>
      <c r="G13" s="73"/>
      <c r="I13" s="11" t="s">
        <v>51</v>
      </c>
      <c r="J13" s="17">
        <v>100</v>
      </c>
      <c r="K13" s="73"/>
      <c r="L13" s="42"/>
      <c r="M13" s="11" t="s">
        <v>54</v>
      </c>
      <c r="N13" s="17">
        <v>100</v>
      </c>
      <c r="O13" s="73"/>
    </row>
    <row r="14" spans="1:15" s="3" customFormat="1" ht="19.5" customHeight="1" x14ac:dyDescent="0.15">
      <c r="A14" s="11" t="s">
        <v>19</v>
      </c>
      <c r="B14" s="17">
        <v>350</v>
      </c>
      <c r="C14" s="73"/>
      <c r="D14" s="42"/>
      <c r="E14" s="11" t="s">
        <v>20</v>
      </c>
      <c r="F14" s="17">
        <v>150</v>
      </c>
      <c r="G14" s="73"/>
      <c r="I14" s="11" t="s">
        <v>52</v>
      </c>
      <c r="J14" s="17">
        <v>50</v>
      </c>
      <c r="K14" s="73"/>
      <c r="L14" s="42"/>
      <c r="M14" s="11" t="s">
        <v>55</v>
      </c>
      <c r="N14" s="17">
        <v>50</v>
      </c>
      <c r="O14" s="73"/>
    </row>
    <row r="15" spans="1:15" s="3" customFormat="1" ht="19.5" customHeight="1" x14ac:dyDescent="0.15">
      <c r="A15" s="11" t="s">
        <v>21</v>
      </c>
      <c r="B15" s="17">
        <v>400</v>
      </c>
      <c r="C15" s="73"/>
      <c r="D15" s="42"/>
      <c r="E15" s="11" t="s">
        <v>22</v>
      </c>
      <c r="F15" s="17">
        <v>100</v>
      </c>
      <c r="G15" s="73"/>
      <c r="I15" s="11"/>
      <c r="J15" s="17"/>
      <c r="K15" s="73"/>
      <c r="L15" s="42"/>
      <c r="M15" s="122" t="s">
        <v>169</v>
      </c>
      <c r="N15" s="17">
        <v>150</v>
      </c>
      <c r="O15" s="73"/>
    </row>
    <row r="16" spans="1:15" s="3" customFormat="1" ht="19.5" customHeight="1" x14ac:dyDescent="0.15">
      <c r="A16" s="11" t="s">
        <v>69</v>
      </c>
      <c r="B16" s="17">
        <v>50</v>
      </c>
      <c r="C16" s="73"/>
      <c r="D16" s="42"/>
      <c r="E16" s="11" t="s">
        <v>24</v>
      </c>
      <c r="F16" s="17">
        <v>100</v>
      </c>
      <c r="G16" s="73"/>
      <c r="I16" s="11"/>
      <c r="J16" s="17"/>
      <c r="K16" s="73"/>
      <c r="L16" s="5"/>
      <c r="M16" s="122" t="s">
        <v>170</v>
      </c>
      <c r="N16" s="17">
        <v>100</v>
      </c>
      <c r="O16" s="73"/>
    </row>
    <row r="17" spans="1:15" s="3" customFormat="1" ht="19.5" customHeight="1" x14ac:dyDescent="0.15">
      <c r="A17" s="11" t="s">
        <v>23</v>
      </c>
      <c r="B17" s="17">
        <v>100</v>
      </c>
      <c r="C17" s="73"/>
      <c r="D17" s="42"/>
      <c r="E17" s="11" t="s">
        <v>25</v>
      </c>
      <c r="F17" s="17">
        <v>100</v>
      </c>
      <c r="G17" s="73"/>
      <c r="I17" s="11"/>
      <c r="J17" s="17"/>
      <c r="K17" s="73"/>
      <c r="L17" s="5"/>
      <c r="M17" s="11" t="s">
        <v>56</v>
      </c>
      <c r="N17" s="17">
        <v>100</v>
      </c>
      <c r="O17" s="73"/>
    </row>
    <row r="18" spans="1:15" s="3" customFormat="1" ht="19.5" customHeight="1" x14ac:dyDescent="0.15">
      <c r="A18" s="11" t="s">
        <v>70</v>
      </c>
      <c r="B18" s="17">
        <v>200</v>
      </c>
      <c r="C18" s="73"/>
      <c r="D18" s="42"/>
      <c r="E18" s="11" t="s">
        <v>26</v>
      </c>
      <c r="F18" s="17">
        <v>350</v>
      </c>
      <c r="G18" s="73"/>
      <c r="I18" s="11"/>
      <c r="J18" s="17"/>
      <c r="K18" s="73"/>
      <c r="L18" s="5"/>
      <c r="M18" s="11" t="s">
        <v>57</v>
      </c>
      <c r="N18" s="17">
        <v>150</v>
      </c>
      <c r="O18" s="73"/>
    </row>
    <row r="19" spans="1:15" s="3" customFormat="1" ht="19.5" customHeight="1" x14ac:dyDescent="0.15">
      <c r="A19" s="11"/>
      <c r="B19" s="66"/>
      <c r="C19" s="73"/>
      <c r="D19" s="42"/>
      <c r="E19" s="11" t="s">
        <v>28</v>
      </c>
      <c r="F19" s="17">
        <v>250</v>
      </c>
      <c r="G19" s="73"/>
      <c r="I19" s="21"/>
      <c r="J19" s="22"/>
      <c r="K19" s="73"/>
      <c r="L19" s="5"/>
      <c r="M19" s="11" t="s">
        <v>58</v>
      </c>
      <c r="N19" s="17">
        <v>100</v>
      </c>
      <c r="O19" s="73"/>
    </row>
    <row r="20" spans="1:15" s="3" customFormat="1" ht="19.5" customHeight="1" x14ac:dyDescent="0.15">
      <c r="A20" s="11"/>
      <c r="B20" s="66"/>
      <c r="C20" s="73"/>
      <c r="D20" s="42"/>
      <c r="E20" s="11" t="s">
        <v>29</v>
      </c>
      <c r="F20" s="17">
        <v>200</v>
      </c>
      <c r="G20" s="73"/>
      <c r="I20" s="11"/>
      <c r="J20" s="17"/>
      <c r="K20" s="73"/>
      <c r="L20" s="5"/>
      <c r="M20" s="11" t="s">
        <v>59</v>
      </c>
      <c r="N20" s="17">
        <v>50</v>
      </c>
      <c r="O20" s="79"/>
    </row>
    <row r="21" spans="1:15" s="3" customFormat="1" ht="19.5" customHeight="1" x14ac:dyDescent="0.15">
      <c r="A21" s="11"/>
      <c r="B21" s="17"/>
      <c r="C21" s="73"/>
      <c r="D21" s="42"/>
      <c r="E21" s="11" t="s">
        <v>30</v>
      </c>
      <c r="F21" s="17">
        <v>150</v>
      </c>
      <c r="G21" s="73"/>
      <c r="I21" s="11"/>
      <c r="J21" s="17"/>
      <c r="K21" s="73"/>
      <c r="L21" s="42"/>
      <c r="M21" s="21" t="s">
        <v>60</v>
      </c>
      <c r="N21" s="22">
        <v>50</v>
      </c>
      <c r="O21" s="73"/>
    </row>
    <row r="22" spans="1:15" s="3" customFormat="1" ht="19.5" customHeight="1" x14ac:dyDescent="0.15">
      <c r="A22" s="11"/>
      <c r="B22" s="17"/>
      <c r="C22" s="73"/>
      <c r="D22" s="42"/>
      <c r="E22" s="11" t="s">
        <v>32</v>
      </c>
      <c r="F22" s="17">
        <v>150</v>
      </c>
      <c r="G22" s="73"/>
      <c r="I22" s="21"/>
      <c r="J22" s="22"/>
      <c r="K22" s="79"/>
      <c r="L22" s="5"/>
      <c r="M22" s="21"/>
      <c r="N22" s="22"/>
      <c r="O22" s="73"/>
    </row>
    <row r="23" spans="1:15" s="3" customFormat="1" ht="19.5" customHeight="1" x14ac:dyDescent="0.15">
      <c r="A23" s="11"/>
      <c r="B23" s="17"/>
      <c r="C23" s="73"/>
      <c r="D23" s="42"/>
      <c r="E23" s="11" t="s">
        <v>33</v>
      </c>
      <c r="F23" s="17">
        <v>50</v>
      </c>
      <c r="G23" s="73"/>
      <c r="I23" s="21"/>
      <c r="J23" s="22"/>
      <c r="K23" s="73"/>
      <c r="L23" s="5"/>
      <c r="M23" s="21"/>
      <c r="N23" s="22"/>
      <c r="O23" s="73"/>
    </row>
    <row r="24" spans="1:15" s="3" customFormat="1" ht="19.5" customHeight="1" x14ac:dyDescent="0.15">
      <c r="A24" s="11"/>
      <c r="B24" s="17"/>
      <c r="C24" s="73"/>
      <c r="D24" s="42"/>
      <c r="E24" s="11" t="s">
        <v>34</v>
      </c>
      <c r="F24" s="17">
        <v>100</v>
      </c>
      <c r="G24" s="73"/>
      <c r="I24" s="11"/>
      <c r="J24" s="17"/>
      <c r="K24" s="73"/>
      <c r="L24" s="5"/>
      <c r="M24" s="21"/>
      <c r="N24" s="22"/>
      <c r="O24" s="79"/>
    </row>
    <row r="25" spans="1:15" s="3" customFormat="1" ht="19.5" customHeight="1" thickBot="1" x14ac:dyDescent="0.2">
      <c r="A25" s="11"/>
      <c r="B25" s="17"/>
      <c r="C25" s="73"/>
      <c r="D25" s="42"/>
      <c r="E25" s="11" t="s">
        <v>35</v>
      </c>
      <c r="F25" s="17">
        <v>50</v>
      </c>
      <c r="G25" s="73"/>
      <c r="I25" s="12" t="s">
        <v>27</v>
      </c>
      <c r="J25" s="18">
        <f>SUM(J9:J24)</f>
        <v>500</v>
      </c>
      <c r="K25" s="4">
        <f>SUM(K9:K24)</f>
        <v>0</v>
      </c>
      <c r="L25" s="40"/>
      <c r="M25" s="21"/>
      <c r="N25" s="22"/>
      <c r="O25" s="79"/>
    </row>
    <row r="26" spans="1:15" s="3" customFormat="1" ht="19.5" customHeight="1" thickBot="1" x14ac:dyDescent="0.2">
      <c r="A26" s="12" t="s">
        <v>27</v>
      </c>
      <c r="B26" s="18">
        <f>SUM(B9:B25)</f>
        <v>1950</v>
      </c>
      <c r="C26" s="4">
        <f>SUM(C9:C25)</f>
        <v>0</v>
      </c>
      <c r="D26" s="42"/>
      <c r="E26" s="11" t="s">
        <v>36</v>
      </c>
      <c r="F26" s="17">
        <v>250</v>
      </c>
      <c r="G26" s="73"/>
      <c r="I26" s="40"/>
      <c r="J26" s="40"/>
      <c r="K26" s="40"/>
      <c r="L26" s="40"/>
      <c r="M26" s="21"/>
      <c r="N26" s="22"/>
      <c r="O26" s="79"/>
    </row>
    <row r="27" spans="1:15" s="3" customFormat="1" ht="19.5" customHeight="1" thickBot="1" x14ac:dyDescent="0.2">
      <c r="A27" s="13"/>
      <c r="B27" s="8"/>
      <c r="C27" s="8"/>
      <c r="D27" s="42"/>
      <c r="E27" s="11" t="s">
        <v>38</v>
      </c>
      <c r="F27" s="17">
        <v>150</v>
      </c>
      <c r="G27" s="73"/>
      <c r="I27" s="13" t="s">
        <v>5</v>
      </c>
      <c r="J27" s="8"/>
      <c r="K27" s="8"/>
      <c r="L27" s="40"/>
      <c r="M27" s="21"/>
      <c r="N27" s="22"/>
      <c r="O27" s="79"/>
    </row>
    <row r="28" spans="1:15" s="3" customFormat="1" ht="19.5" customHeight="1" thickBot="1" x14ac:dyDescent="0.2">
      <c r="A28" s="13" t="s">
        <v>6</v>
      </c>
      <c r="B28" s="8"/>
      <c r="C28" s="8"/>
      <c r="D28" s="42"/>
      <c r="E28" s="11" t="s">
        <v>41</v>
      </c>
      <c r="F28" s="17">
        <v>100</v>
      </c>
      <c r="G28" s="73"/>
      <c r="I28" s="36" t="s">
        <v>10</v>
      </c>
      <c r="J28" s="37" t="s">
        <v>11</v>
      </c>
      <c r="K28" s="38" t="s">
        <v>3</v>
      </c>
      <c r="L28" s="40"/>
      <c r="M28" s="21"/>
      <c r="N28" s="22"/>
      <c r="O28" s="79"/>
    </row>
    <row r="29" spans="1:15" s="3" customFormat="1" ht="19.5" customHeight="1" thickBot="1" x14ac:dyDescent="0.2">
      <c r="A29" s="36" t="s">
        <v>10</v>
      </c>
      <c r="B29" s="37" t="s">
        <v>11</v>
      </c>
      <c r="C29" s="38" t="s">
        <v>3</v>
      </c>
      <c r="E29" s="11"/>
      <c r="F29" s="17"/>
      <c r="G29" s="73"/>
      <c r="I29" s="70" t="s">
        <v>31</v>
      </c>
      <c r="J29" s="71">
        <v>200</v>
      </c>
      <c r="K29" s="78"/>
      <c r="L29" s="39"/>
      <c r="M29" s="21"/>
      <c r="N29" s="22"/>
      <c r="O29" s="79"/>
    </row>
    <row r="30" spans="1:15" s="3" customFormat="1" ht="19.5" customHeight="1" x14ac:dyDescent="0.15">
      <c r="A30" s="46" t="s">
        <v>37</v>
      </c>
      <c r="B30" s="47">
        <v>50</v>
      </c>
      <c r="C30" s="74"/>
      <c r="E30" s="11"/>
      <c r="F30" s="17"/>
      <c r="G30" s="73"/>
      <c r="I30" s="69"/>
      <c r="J30" s="17"/>
      <c r="K30" s="73"/>
      <c r="L30" s="5"/>
      <c r="M30" s="21"/>
      <c r="N30" s="22"/>
      <c r="O30" s="79"/>
    </row>
    <row r="31" spans="1:15" s="3" customFormat="1" ht="19.5" customHeight="1" x14ac:dyDescent="0.15">
      <c r="A31" s="67" t="s">
        <v>72</v>
      </c>
      <c r="B31" s="68"/>
      <c r="C31" s="75"/>
      <c r="E31" s="11"/>
      <c r="F31" s="17"/>
      <c r="G31" s="73"/>
      <c r="I31" s="25"/>
      <c r="J31" s="17"/>
      <c r="K31" s="73"/>
      <c r="L31" s="5"/>
      <c r="M31" s="21"/>
      <c r="N31" s="22"/>
      <c r="O31" s="79"/>
    </row>
    <row r="32" spans="1:15" s="3" customFormat="1" ht="19.5" customHeight="1" x14ac:dyDescent="0.15">
      <c r="A32" s="48" t="s">
        <v>39</v>
      </c>
      <c r="B32" s="49">
        <v>50</v>
      </c>
      <c r="C32" s="76"/>
      <c r="E32" s="11"/>
      <c r="F32" s="17"/>
      <c r="G32" s="73"/>
      <c r="I32" s="25"/>
      <c r="J32" s="17"/>
      <c r="K32" s="73"/>
      <c r="L32" s="5"/>
      <c r="M32" s="21"/>
      <c r="N32" s="22"/>
      <c r="O32" s="79"/>
    </row>
    <row r="33" spans="1:16" s="3" customFormat="1" ht="19.5" customHeight="1" x14ac:dyDescent="0.15">
      <c r="A33" s="67" t="s">
        <v>40</v>
      </c>
      <c r="B33" s="68">
        <v>0</v>
      </c>
      <c r="C33" s="75"/>
      <c r="E33" s="11"/>
      <c r="F33" s="66"/>
      <c r="G33" s="73"/>
      <c r="I33" s="25"/>
      <c r="J33" s="17"/>
      <c r="K33" s="73"/>
      <c r="L33" s="5"/>
      <c r="M33" s="21"/>
      <c r="N33" s="22"/>
      <c r="O33" s="79"/>
    </row>
    <row r="34" spans="1:16" s="3" customFormat="1" ht="19.5" customHeight="1" x14ac:dyDescent="0.15">
      <c r="A34" s="67" t="s">
        <v>42</v>
      </c>
      <c r="B34" s="68"/>
      <c r="C34" s="75"/>
      <c r="E34" s="11"/>
      <c r="F34" s="66"/>
      <c r="G34" s="73"/>
      <c r="I34" s="25"/>
      <c r="J34" s="17"/>
      <c r="K34" s="73"/>
      <c r="L34" s="5"/>
      <c r="M34" s="21"/>
      <c r="N34" s="22"/>
      <c r="O34" s="79"/>
    </row>
    <row r="35" spans="1:16" s="3" customFormat="1" ht="19.5" customHeight="1" x14ac:dyDescent="0.15">
      <c r="A35" s="67" t="s">
        <v>43</v>
      </c>
      <c r="B35" s="68">
        <v>0</v>
      </c>
      <c r="C35" s="121"/>
      <c r="E35" s="11"/>
      <c r="F35" s="17"/>
      <c r="G35" s="73"/>
      <c r="I35" s="25"/>
      <c r="J35" s="17"/>
      <c r="K35" s="73"/>
      <c r="L35" s="5"/>
      <c r="M35" s="21"/>
      <c r="N35" s="22"/>
      <c r="O35" s="79"/>
    </row>
    <row r="36" spans="1:16" s="3" customFormat="1" ht="19.5" customHeight="1" x14ac:dyDescent="0.15">
      <c r="A36" s="11"/>
      <c r="B36" s="17"/>
      <c r="C36" s="77"/>
      <c r="D36" s="42"/>
      <c r="E36" s="11"/>
      <c r="F36" s="66"/>
      <c r="G36" s="73"/>
      <c r="I36" s="25"/>
      <c r="J36" s="17"/>
      <c r="K36" s="73"/>
      <c r="L36" s="5"/>
      <c r="M36" s="21"/>
      <c r="N36" s="22"/>
      <c r="O36" s="79"/>
    </row>
    <row r="37" spans="1:16" s="3" customFormat="1" ht="19.5" customHeight="1" thickBot="1" x14ac:dyDescent="0.2">
      <c r="A37" s="56" t="s">
        <v>27</v>
      </c>
      <c r="B37" s="57">
        <f>SUM(B30:B36)</f>
        <v>100</v>
      </c>
      <c r="C37" s="4">
        <f>SUM(C30:C35)</f>
        <v>0</v>
      </c>
      <c r="D37" s="42"/>
      <c r="E37" s="12" t="s">
        <v>27</v>
      </c>
      <c r="F37" s="18">
        <f>SUM(F9:F36)</f>
        <v>3000</v>
      </c>
      <c r="G37" s="4">
        <f>SUM(G9:G36)</f>
        <v>0</v>
      </c>
      <c r="I37" s="12" t="s">
        <v>27</v>
      </c>
      <c r="J37" s="18">
        <f>SUM(J29:J36)</f>
        <v>200</v>
      </c>
      <c r="K37" s="4">
        <f>SUM(K29:K36)</f>
        <v>0</v>
      </c>
      <c r="L37" s="5"/>
      <c r="M37" s="12" t="s">
        <v>27</v>
      </c>
      <c r="N37" s="18">
        <f>SUM(N9:N36)</f>
        <v>1300</v>
      </c>
      <c r="O37" s="4">
        <f>SUM(O9:O36)</f>
        <v>0</v>
      </c>
    </row>
    <row r="38" spans="1:16" s="3" customFormat="1" ht="19.5" customHeight="1" x14ac:dyDescent="0.15">
      <c r="D38" s="45"/>
      <c r="E38" s="29"/>
      <c r="F38" s="30"/>
      <c r="G38" s="6"/>
      <c r="L38" s="5"/>
      <c r="M38" s="40"/>
      <c r="N38" s="40"/>
      <c r="O38" s="40"/>
    </row>
    <row r="39" spans="1:16" s="3" customFormat="1" ht="19.5" customHeight="1" x14ac:dyDescent="0.15">
      <c r="E39" s="26"/>
      <c r="F39" s="26"/>
      <c r="G39" s="26"/>
      <c r="L39" s="5"/>
      <c r="M39" s="40"/>
      <c r="N39" s="139" t="s">
        <v>66</v>
      </c>
      <c r="O39" s="139"/>
    </row>
    <row r="40" spans="1:16" ht="19.5" customHeight="1" x14ac:dyDescent="0.15">
      <c r="A40" s="3"/>
      <c r="B40" s="3"/>
      <c r="C40" s="3"/>
      <c r="E40" s="53"/>
      <c r="F40" s="53"/>
      <c r="G40" s="53"/>
      <c r="I40" s="3"/>
      <c r="J40" s="3"/>
      <c r="K40" s="3"/>
      <c r="M40" s="40"/>
      <c r="N40" s="138" t="str">
        <f>三重県!C30</f>
        <v>２０２５年５月</v>
      </c>
      <c r="O40" s="138"/>
    </row>
    <row r="41" spans="1:16" ht="15" customHeight="1" x14ac:dyDescent="0.15">
      <c r="A41" s="3"/>
      <c r="B41" s="3"/>
      <c r="C41" s="3"/>
      <c r="D41" s="26"/>
      <c r="E41" s="53"/>
      <c r="F41" s="53"/>
      <c r="G41" s="53"/>
      <c r="H41" s="24"/>
      <c r="M41" s="40"/>
      <c r="N41" s="40"/>
      <c r="O41" s="40"/>
    </row>
    <row r="42" spans="1:16" ht="15" customHeight="1" x14ac:dyDescent="0.15">
      <c r="A42" s="3"/>
      <c r="B42" s="3"/>
      <c r="C42" s="3"/>
      <c r="D42" s="53"/>
      <c r="E42" s="53"/>
      <c r="F42" s="53"/>
      <c r="G42" s="53"/>
      <c r="H42" s="26"/>
      <c r="M42" s="39"/>
      <c r="N42" s="39"/>
      <c r="O42" s="39"/>
    </row>
    <row r="43" spans="1:16" ht="15" customHeight="1" x14ac:dyDescent="0.15">
      <c r="A43" s="3"/>
      <c r="B43" s="3"/>
      <c r="C43" s="3"/>
      <c r="D43" s="53"/>
      <c r="E43" s="53"/>
      <c r="F43" s="53"/>
      <c r="G43" s="53"/>
      <c r="H43" s="26"/>
    </row>
    <row r="44" spans="1:16" ht="15" customHeight="1" x14ac:dyDescent="0.15">
      <c r="A44" s="3"/>
      <c r="B44" s="3"/>
      <c r="C44" s="3"/>
      <c r="D44" s="53"/>
      <c r="H44" s="28"/>
      <c r="P44" s="28"/>
    </row>
    <row r="45" spans="1:16" ht="15" customHeight="1" x14ac:dyDescent="0.15">
      <c r="B45" s="27"/>
      <c r="D45" s="53"/>
    </row>
    <row r="46" spans="1:16" ht="19.5" customHeight="1" x14ac:dyDescent="0.15">
      <c r="A46" s="26"/>
      <c r="B46" s="26"/>
      <c r="C46" s="26"/>
    </row>
    <row r="47" spans="1:16" ht="19.5" customHeight="1" x14ac:dyDescent="0.15">
      <c r="A47" s="53"/>
      <c r="B47" s="53"/>
      <c r="C47" s="53"/>
    </row>
    <row r="48" spans="1:16" ht="19.5" customHeight="1" x14ac:dyDescent="0.15">
      <c r="A48" s="53"/>
      <c r="B48" s="53"/>
      <c r="C48" s="53"/>
    </row>
    <row r="49" spans="1:3" ht="19.5" customHeight="1" x14ac:dyDescent="0.15">
      <c r="A49" s="53"/>
      <c r="B49" s="53"/>
      <c r="C49" s="53"/>
    </row>
    <row r="50" spans="1:3" ht="19.5" customHeight="1" x14ac:dyDescent="0.15">
      <c r="A50" s="53"/>
      <c r="B50" s="53"/>
      <c r="C50" s="53"/>
    </row>
  </sheetData>
  <mergeCells count="14">
    <mergeCell ref="N3:O5"/>
    <mergeCell ref="N40:O40"/>
    <mergeCell ref="N39:O39"/>
    <mergeCell ref="B2:E3"/>
    <mergeCell ref="A2:A3"/>
    <mergeCell ref="B4:E5"/>
    <mergeCell ref="A4:A5"/>
    <mergeCell ref="F2:F3"/>
    <mergeCell ref="G2:H3"/>
    <mergeCell ref="F4:F5"/>
    <mergeCell ref="G4:H5"/>
    <mergeCell ref="I2:I5"/>
    <mergeCell ref="J2:M5"/>
    <mergeCell ref="N2:O2"/>
  </mergeCells>
  <phoneticPr fontId="3"/>
  <printOptions horizontalCentered="1"/>
  <pageMargins left="0.2" right="0.39370078740157483" top="0.35" bottom="0.19" header="0.24" footer="0.22"/>
  <pageSetup paperSize="9" scale="70" orientation="landscape" horizontalDpi="4294967292"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取扱基準3-1</vt:lpstr>
      <vt:lpstr>取扱基準3-2</vt:lpstr>
      <vt:lpstr>取扱基準3-3</vt:lpstr>
      <vt:lpstr>三重県</vt:lpstr>
      <vt:lpstr>桑名・いなべ・四日市・三重郡・員弁・鈴鹿</vt:lpstr>
    </vt:vector>
  </TitlesOfParts>
  <Company>中日興業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営業</dc:creator>
  <cp:lastModifiedBy>松浦主任KOKOKU21</cp:lastModifiedBy>
  <cp:lastPrinted>2022-10-14T08:33:41Z</cp:lastPrinted>
  <dcterms:created xsi:type="dcterms:W3CDTF">1999-02-10T06:09:55Z</dcterms:created>
  <dcterms:modified xsi:type="dcterms:W3CDTF">2025-04-25T03:56:27Z</dcterms:modified>
</cp:coreProperties>
</file>