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hust00\中日興業\HP\"/>
    </mc:Choice>
  </mc:AlternateContent>
  <xr:revisionPtr revIDLastSave="0" documentId="8_{366B1C90-E799-4785-B4D1-318C6438BEAC}" xr6:coauthVersionLast="47" xr6:coauthVersionMax="47" xr10:uidLastSave="{00000000-0000-0000-0000-000000000000}"/>
  <bookViews>
    <workbookView xWindow="-120" yWindow="-120" windowWidth="19440" windowHeight="15000" tabRatio="730" activeTab="3" xr2:uid="{00000000-000D-0000-FFFF-FFFF00000000}"/>
  </bookViews>
  <sheets>
    <sheet name="取扱基準3-1" sheetId="3" r:id="rId1"/>
    <sheet name="取扱基準3-2" sheetId="4" r:id="rId2"/>
    <sheet name="取扱基準3-3" sheetId="5" r:id="rId3"/>
    <sheet name="三重県" sheetId="1" r:id="rId4"/>
    <sheet name="桑名・いなべ・四日市・三重郡・員弁・鈴鹿" sheetId="2" r:id="rId5"/>
  </sheets>
  <calcPr calcId="181029"/>
</workbook>
</file>

<file path=xl/calcChain.xml><?xml version="1.0" encoding="utf-8"?>
<calcChain xmlns="http://schemas.openxmlformats.org/spreadsheetml/2006/main">
  <c r="N3" i="2" l="1"/>
  <c r="J2" i="2"/>
  <c r="G2" i="2"/>
  <c r="B4" i="2"/>
  <c r="B2" i="2"/>
  <c r="N40" i="2"/>
  <c r="B37" i="2"/>
  <c r="B11" i="1" s="1"/>
  <c r="O37" i="2"/>
  <c r="C14" i="1" s="1"/>
  <c r="N37" i="2"/>
  <c r="B14" i="1" s="1"/>
  <c r="J25" i="2"/>
  <c r="B13" i="1" s="1"/>
  <c r="K25" i="2"/>
  <c r="G37" i="2"/>
  <c r="C12" i="1" s="1"/>
  <c r="C26" i="2"/>
  <c r="K37" i="2"/>
  <c r="C10" i="1" s="1"/>
  <c r="C37" i="2"/>
  <c r="C11" i="1" s="1"/>
  <c r="F37" i="2"/>
  <c r="B12" i="1" s="1"/>
  <c r="J37" i="2"/>
  <c r="B10" i="1" s="1"/>
  <c r="B26" i="2"/>
  <c r="B9" i="1" s="1"/>
  <c r="C13" i="1"/>
  <c r="C9" i="1" l="1"/>
  <c r="C27" i="1" s="1"/>
  <c r="G4" i="2"/>
  <c r="B27" i="1"/>
</calcChain>
</file>

<file path=xl/sharedStrings.xml><?xml version="1.0" encoding="utf-8"?>
<sst xmlns="http://schemas.openxmlformats.org/spreadsheetml/2006/main" count="201" uniqueCount="173">
  <si>
    <t>三　重　県</t>
  </si>
  <si>
    <t>地区</t>
  </si>
  <si>
    <t>夕刊部数</t>
  </si>
  <si>
    <t>枚数</t>
  </si>
  <si>
    <t>桑名市</t>
  </si>
  <si>
    <t>員弁郡</t>
  </si>
  <si>
    <t>いなべ市</t>
  </si>
  <si>
    <t>四日市市</t>
  </si>
  <si>
    <t>三重郡</t>
  </si>
  <si>
    <t>鈴鹿市</t>
  </si>
  <si>
    <t>店名</t>
  </si>
  <si>
    <t>部数</t>
  </si>
  <si>
    <t>四日市あかつき</t>
  </si>
  <si>
    <t>桑名南部</t>
  </si>
  <si>
    <t>四日市羽津</t>
  </si>
  <si>
    <t>桑名正和</t>
  </si>
  <si>
    <t>桑名久米</t>
  </si>
  <si>
    <t>四日市あがた</t>
  </si>
  <si>
    <t>四日市保々</t>
  </si>
  <si>
    <t>大山田団地</t>
  </si>
  <si>
    <t>四日市橋北</t>
  </si>
  <si>
    <t>蓮花寺</t>
  </si>
  <si>
    <t>阿倉川</t>
  </si>
  <si>
    <t>多度</t>
  </si>
  <si>
    <t>四日市生桑</t>
  </si>
  <si>
    <t>三重平</t>
  </si>
  <si>
    <t>四日市中央</t>
  </si>
  <si>
    <t>小計</t>
  </si>
  <si>
    <t>四日市常盤</t>
  </si>
  <si>
    <t>四日市南部</t>
  </si>
  <si>
    <t>塩浜</t>
  </si>
  <si>
    <t>西桑名ネオポリス</t>
  </si>
  <si>
    <t>四日市笹川</t>
  </si>
  <si>
    <t>四日市波木</t>
  </si>
  <si>
    <t>四日市内部</t>
  </si>
  <si>
    <t>四日市西部</t>
  </si>
  <si>
    <t>四日市川島</t>
  </si>
  <si>
    <t>梅戸井</t>
  </si>
  <si>
    <t>四日市桜</t>
  </si>
  <si>
    <t>員弁</t>
  </si>
  <si>
    <t>阿下喜</t>
  </si>
  <si>
    <t>三重楠</t>
  </si>
  <si>
    <t>員弁治田</t>
  </si>
  <si>
    <t>藤原</t>
  </si>
  <si>
    <t>伊勢朝日</t>
  </si>
  <si>
    <t>長太の浦</t>
  </si>
  <si>
    <t>菰野</t>
  </si>
  <si>
    <t>菰野朝上</t>
  </si>
  <si>
    <t>伊勢若松</t>
  </si>
  <si>
    <t>鵜川原</t>
  </si>
  <si>
    <t>白子</t>
  </si>
  <si>
    <t>川越南</t>
  </si>
  <si>
    <t>川越北</t>
  </si>
  <si>
    <t>鈴鹿旭が丘</t>
  </si>
  <si>
    <t>鈴鹿磯山</t>
  </si>
  <si>
    <t>鈴鹿栄</t>
  </si>
  <si>
    <t>鈴鹿桜島</t>
  </si>
  <si>
    <t>鈴鹿平田</t>
  </si>
  <si>
    <t>加佐登</t>
  </si>
  <si>
    <t>鈴峰</t>
  </si>
  <si>
    <t>鈴鹿国府</t>
  </si>
  <si>
    <t>夕刊折込部数表</t>
    <rPh sb="0" eb="2">
      <t>ユウカン</t>
    </rPh>
    <rPh sb="2" eb="4">
      <t>オリコミ</t>
    </rPh>
    <rPh sb="4" eb="6">
      <t>ブスウ</t>
    </rPh>
    <rPh sb="6" eb="7">
      <t>ヒョウ</t>
    </rPh>
    <phoneticPr fontId="3"/>
  </si>
  <si>
    <t>広告主</t>
  </si>
  <si>
    <t>サイズ</t>
  </si>
  <si>
    <t>取次店</t>
  </si>
  <si>
    <t>チラシ銘柄</t>
  </si>
  <si>
    <t>中日興業株式会社</t>
    <phoneticPr fontId="3"/>
  </si>
  <si>
    <t>中日興業株式会社</t>
    <rPh sb="0" eb="2">
      <t>チュウニチ</t>
    </rPh>
    <rPh sb="2" eb="4">
      <t>コウギョウ</t>
    </rPh>
    <rPh sb="4" eb="8">
      <t>カブシキガイシャ</t>
    </rPh>
    <phoneticPr fontId="3"/>
  </si>
  <si>
    <t>富田（生川）</t>
    <rPh sb="3" eb="5">
      <t>ナルカワ</t>
    </rPh>
    <phoneticPr fontId="3"/>
  </si>
  <si>
    <t>深谷</t>
    <phoneticPr fontId="3"/>
  </si>
  <si>
    <t>桑名長島</t>
    <rPh sb="0" eb="2">
      <t>クワナ</t>
    </rPh>
    <phoneticPr fontId="3"/>
  </si>
  <si>
    <t>桑名中央</t>
    <rPh sb="2" eb="4">
      <t>チュウオウ</t>
    </rPh>
    <phoneticPr fontId="3"/>
  </si>
  <si>
    <t>石樽</t>
    <rPh sb="0" eb="1">
      <t>イシ</t>
    </rPh>
    <rPh sb="1" eb="2">
      <t>タル</t>
    </rPh>
    <phoneticPr fontId="3"/>
  </si>
  <si>
    <t>折込日</t>
    <rPh sb="0" eb="2">
      <t>オリコミ</t>
    </rPh>
    <rPh sb="2" eb="3">
      <t>ビ</t>
    </rPh>
    <phoneticPr fontId="3"/>
  </si>
  <si>
    <t>ご依頼部数</t>
    <rPh sb="1" eb="5">
      <t>イライブスウ</t>
    </rPh>
    <phoneticPr fontId="3"/>
  </si>
  <si>
    <t>合計</t>
    <rPh sb="0" eb="2">
      <t>ゴウケイ</t>
    </rPh>
    <phoneticPr fontId="3"/>
  </si>
  <si>
    <t>広告主</t>
    <rPh sb="0" eb="3">
      <t>コウコクヌシ</t>
    </rPh>
    <phoneticPr fontId="3"/>
  </si>
  <si>
    <t>銘柄</t>
    <rPh sb="0" eb="2">
      <t>メイガラ</t>
    </rPh>
    <phoneticPr fontId="3"/>
  </si>
  <si>
    <t>サイズ</t>
    <phoneticPr fontId="3"/>
  </si>
  <si>
    <t>取次店</t>
    <rPh sb="0" eb="2">
      <t>トリツギ</t>
    </rPh>
    <rPh sb="2" eb="3">
      <t>テン</t>
    </rPh>
    <phoneticPr fontId="3"/>
  </si>
  <si>
    <t>夕刊折込　取扱基準</t>
    <rPh sb="0" eb="2">
      <t>ユウカン</t>
    </rPh>
    <rPh sb="2" eb="4">
      <t>オリコミ</t>
    </rPh>
    <rPh sb="5" eb="7">
      <t>トリアツカ</t>
    </rPh>
    <rPh sb="7" eb="9">
      <t>キジュン</t>
    </rPh>
    <phoneticPr fontId="3"/>
  </si>
  <si>
    <t>(1) 配布明細の連絡について</t>
    <phoneticPr fontId="3"/>
  </si>
  <si>
    <r>
      <t xml:space="preserve">    折込先配布明細のご指示は、書面で必ずチラシの</t>
    </r>
    <r>
      <rPr>
        <u/>
        <sz val="12"/>
        <rFont val="ＭＳ ゴシック"/>
        <family val="3"/>
        <charset val="128"/>
      </rPr>
      <t>搬入締切期日の更に一日前</t>
    </r>
    <r>
      <rPr>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3"/>
  </si>
  <si>
    <t xml:space="preserve">    ご連絡下さい。</t>
    <phoneticPr fontId="3"/>
  </si>
  <si>
    <t>　※ 明細連絡をいただく際、正確なサイズをご指示願います。</t>
    <rPh sb="3" eb="5">
      <t>メイサイ</t>
    </rPh>
    <rPh sb="5" eb="7">
      <t>レンラク</t>
    </rPh>
    <rPh sb="12" eb="13">
      <t>サイ</t>
    </rPh>
    <rPh sb="14" eb="16">
      <t>セイカク</t>
    </rPh>
    <rPh sb="22" eb="24">
      <t>シジ</t>
    </rPh>
    <rPh sb="24" eb="25">
      <t>ネガ</t>
    </rPh>
    <phoneticPr fontId="3"/>
  </si>
  <si>
    <t xml:space="preserve">     尚、変形サイズの場合は事前にご相談ください。</t>
    <rPh sb="5" eb="6">
      <t>ナオ</t>
    </rPh>
    <rPh sb="7" eb="9">
      <t>ヘンケイ</t>
    </rPh>
    <rPh sb="13" eb="15">
      <t>バアイ</t>
    </rPh>
    <rPh sb="16" eb="18">
      <t>ジゼン</t>
    </rPh>
    <rPh sb="20" eb="22">
      <t>ソウダン</t>
    </rPh>
    <phoneticPr fontId="3"/>
  </si>
  <si>
    <t>(2) エリア</t>
    <phoneticPr fontId="3"/>
  </si>
  <si>
    <t xml:space="preserve">    愛知、岐阜、三重（一部地域を除きます。紙数表参照）</t>
    <rPh sb="4" eb="6">
      <t>アイチ</t>
    </rPh>
    <rPh sb="7" eb="9">
      <t>ギフ</t>
    </rPh>
    <rPh sb="10" eb="12">
      <t>ミエ</t>
    </rPh>
    <rPh sb="13" eb="15">
      <t>イチブ</t>
    </rPh>
    <rPh sb="15" eb="17">
      <t>チイキ</t>
    </rPh>
    <rPh sb="18" eb="19">
      <t>ノゾ</t>
    </rPh>
    <rPh sb="23" eb="25">
      <t>シスウ</t>
    </rPh>
    <rPh sb="25" eb="26">
      <t>ヒョウ</t>
    </rPh>
    <rPh sb="26" eb="28">
      <t>サンショウ</t>
    </rPh>
    <phoneticPr fontId="3"/>
  </si>
  <si>
    <t>(3) 搬入時間について</t>
    <phoneticPr fontId="3"/>
  </si>
  <si>
    <t xml:space="preserve">    締め切り時間は、当日付け朝刊折込広告の搬入に準じます。</t>
    <rPh sb="4" eb="5">
      <t>シ</t>
    </rPh>
    <rPh sb="6" eb="7">
      <t>キ</t>
    </rPh>
    <rPh sb="8" eb="10">
      <t>ジカン</t>
    </rPh>
    <rPh sb="12" eb="14">
      <t>トウジツ</t>
    </rPh>
    <rPh sb="14" eb="15">
      <t>ヅ</t>
    </rPh>
    <rPh sb="16" eb="18">
      <t>チョウカン</t>
    </rPh>
    <rPh sb="18" eb="20">
      <t>オリコミ</t>
    </rPh>
    <rPh sb="20" eb="22">
      <t>コウコク</t>
    </rPh>
    <rPh sb="23" eb="25">
      <t>ハンニュウ</t>
    </rPh>
    <rPh sb="26" eb="27">
      <t>ジュン</t>
    </rPh>
    <phoneticPr fontId="3"/>
  </si>
  <si>
    <t>　※ 年末年始、ゴールデンウィーク、お盆期間等については変則となります。</t>
    <phoneticPr fontId="3"/>
  </si>
  <si>
    <t>　※ 搬入時間を外れた持込みおよび、配布明細の事前連絡のない場合、</t>
    <phoneticPr fontId="3"/>
  </si>
  <si>
    <r>
      <t xml:space="preserve">　　 </t>
    </r>
    <r>
      <rPr>
        <b/>
        <u/>
        <sz val="11"/>
        <rFont val="ＭＳ ゴシック"/>
        <family val="3"/>
        <charset val="128"/>
      </rPr>
      <t>折込指定日の責は負いかねます。</t>
    </r>
    <phoneticPr fontId="3"/>
  </si>
  <si>
    <t>　※ 折込広告の各新聞店への発送後の中止、変更等は出来かねます。</t>
    <phoneticPr fontId="3"/>
  </si>
  <si>
    <t>(4) 取扱注意事項</t>
    <rPh sb="4" eb="6">
      <t>トリアツカ</t>
    </rPh>
    <rPh sb="6" eb="8">
      <t>チュウイ</t>
    </rPh>
    <rPh sb="8" eb="10">
      <t>ジコウ</t>
    </rPh>
    <phoneticPr fontId="3"/>
  </si>
  <si>
    <r>
      <t>　　</t>
    </r>
    <r>
      <rPr>
        <sz val="12"/>
        <rFont val="ＭＳ ゴシック"/>
        <family val="3"/>
        <charset val="128"/>
      </rPr>
      <t>販売店個店単位で夕刊の定数を満たすことが原則となります。</t>
    </r>
    <rPh sb="2" eb="5">
      <t>ハンバイテン</t>
    </rPh>
    <rPh sb="5" eb="6">
      <t>コ</t>
    </rPh>
    <rPh sb="6" eb="7">
      <t>ミセ</t>
    </rPh>
    <rPh sb="7" eb="9">
      <t>タンイ</t>
    </rPh>
    <rPh sb="10" eb="12">
      <t>ユウカン</t>
    </rPh>
    <rPh sb="13" eb="15">
      <t>テイスウ</t>
    </rPh>
    <rPh sb="16" eb="17">
      <t>ミ</t>
    </rPh>
    <rPh sb="22" eb="24">
      <t>ゲンソク</t>
    </rPh>
    <phoneticPr fontId="3"/>
  </si>
  <si>
    <t>　　広告内容は、中日新聞の折込広告審査基準に準じます。</t>
    <rPh sb="2" eb="4">
      <t>コウコク</t>
    </rPh>
    <rPh sb="4" eb="6">
      <t>ナイヨウ</t>
    </rPh>
    <rPh sb="8" eb="12">
      <t>チ</t>
    </rPh>
    <rPh sb="13" eb="15">
      <t>オリコミ</t>
    </rPh>
    <rPh sb="15" eb="17">
      <t>コウコク</t>
    </rPh>
    <rPh sb="17" eb="19">
      <t>シンサ</t>
    </rPh>
    <rPh sb="19" eb="21">
      <t>キジュン</t>
    </rPh>
    <rPh sb="22" eb="23">
      <t>ジュン</t>
    </rPh>
    <phoneticPr fontId="3"/>
  </si>
  <si>
    <t>　　内容によりお受けできない場合もありますので、事前にご相談ください。</t>
    <rPh sb="2" eb="4">
      <t>ナイヨウ</t>
    </rPh>
    <rPh sb="8" eb="9">
      <t>ウ</t>
    </rPh>
    <rPh sb="14" eb="16">
      <t>バアイ</t>
    </rPh>
    <rPh sb="24" eb="26">
      <t>ジゼン</t>
    </rPh>
    <rPh sb="28" eb="30">
      <t>ソウダン</t>
    </rPh>
    <phoneticPr fontId="3"/>
  </si>
  <si>
    <t xml:space="preserve">   ※ 日曜日・祝日等、夕刊が休刊の時は折込できません。</t>
    <rPh sb="5" eb="8">
      <t>ニチヨウビ</t>
    </rPh>
    <rPh sb="9" eb="11">
      <t>シュクジツ</t>
    </rPh>
    <rPh sb="11" eb="12">
      <t>トウ</t>
    </rPh>
    <rPh sb="13" eb="15">
      <t>ユウカン</t>
    </rPh>
    <rPh sb="16" eb="18">
      <t>キュウカン</t>
    </rPh>
    <rPh sb="19" eb="20">
      <t>トキ</t>
    </rPh>
    <rPh sb="21" eb="23">
      <t>オリコミ</t>
    </rPh>
    <phoneticPr fontId="3"/>
  </si>
  <si>
    <t xml:space="preserve">   ※ 年末年始は、日程が変則となります。</t>
    <rPh sb="5" eb="7">
      <t>ネンマツ</t>
    </rPh>
    <rPh sb="7" eb="9">
      <t>ネンシ</t>
    </rPh>
    <rPh sb="11" eb="13">
      <t>ニッテイ</t>
    </rPh>
    <rPh sb="14" eb="16">
      <t>ヘンソク</t>
    </rPh>
    <phoneticPr fontId="3"/>
  </si>
  <si>
    <t>新聞折込広告取扱基準</t>
    <phoneticPr fontId="3"/>
  </si>
  <si>
    <t>1.  当社は日本新聞協会の「折込広告の取扱基準」および、新聞社の「広告</t>
    <phoneticPr fontId="3"/>
  </si>
  <si>
    <t>　　掲載基準」を参考として、折込広告取扱基準を設けております。つぎの</t>
    <phoneticPr fontId="3"/>
  </si>
  <si>
    <t>　　ような折込チラシはお引き受けできかねます。</t>
    <phoneticPr fontId="3"/>
  </si>
  <si>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3"/>
  </si>
  <si>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3"/>
  </si>
  <si>
    <t>（2） 「日本一」「業界一」「絶対に」等、虚偽誇大な表現を用いたもの（品質、性能、</t>
    <phoneticPr fontId="3"/>
  </si>
  <si>
    <t xml:space="preserve">      価格、使用方法、その他をいう）。景表法（不当景品付販売・不当表示の禁止）、</t>
    <phoneticPr fontId="3"/>
  </si>
  <si>
    <t xml:space="preserve">      商標法、不正競争防止法（コピー商品等の販売宣伝の禁止）など法律や条例に違反</t>
    <phoneticPr fontId="3"/>
  </si>
  <si>
    <t>　　　するもの。（虚偽誇大な表現により読者に不利益を与えるもの等）</t>
    <phoneticPr fontId="3"/>
  </si>
  <si>
    <t>（3） 広告主の一方的主張、もしくは主観的意図、表現がみられ、結果的に他者を誹謗、</t>
    <rPh sb="38" eb="40">
      <t>ヒボウ</t>
    </rPh>
    <phoneticPr fontId="3"/>
  </si>
  <si>
    <t xml:space="preserve">      名誉、信用を傷つけるおそれがある表現のもの。（中傷誹謗広告等）</t>
    <rPh sb="31" eb="33">
      <t>ヒボウ</t>
    </rPh>
    <phoneticPr fontId="3"/>
  </si>
  <si>
    <t>（4） 抽せん券、福引券・懸賞応募券・金券などを刷り込んだもの。（公正競争規約「新</t>
    <phoneticPr fontId="3"/>
  </si>
  <si>
    <t xml:space="preserve">      聞業における景品類の提供に関する事項の制限」）および射幸心を煽ることになり</t>
    <phoneticPr fontId="3"/>
  </si>
  <si>
    <t xml:space="preserve">      かねない内容で、結果として読者に不利益をもたらすと思えるもの。</t>
    <phoneticPr fontId="3"/>
  </si>
  <si>
    <t>（5） 煽情的な言葉や、写真、イラスト等を使用したもので、青少年に有害とみられるも</t>
    <phoneticPr fontId="3"/>
  </si>
  <si>
    <t xml:space="preserve">      の。（風俗営業関係や、各府県の青少年保護育成条例にふれるおそれのあるもの等）</t>
    <phoneticPr fontId="3"/>
  </si>
  <si>
    <t>（6） 不動産広告で、販売物件の地目、建築の可否、建ぺい率、所在地、交通、詳細な案</t>
    <phoneticPr fontId="3"/>
  </si>
  <si>
    <t xml:space="preserve">      内図、設備、価格、管理費、維持費、販売条件、民法上責任を負う売主名、宅地建</t>
    <rPh sb="15" eb="18">
      <t>カンリヒ</t>
    </rPh>
    <rPh sb="19" eb="22">
      <t>イジヒ</t>
    </rPh>
    <phoneticPr fontId="3"/>
  </si>
  <si>
    <t xml:space="preserve">      物取引業の登録番号などが明確に記載されてないもの。</t>
    <phoneticPr fontId="3"/>
  </si>
  <si>
    <t>（7） 政治問題について、極端な主義主張を述べたもの。立候補が予測されている人物の</t>
    <phoneticPr fontId="3"/>
  </si>
  <si>
    <t xml:space="preserve">      名称を記載するなど、選挙の事前運動と推量されるもの。（係争中の問題について</t>
    <phoneticPr fontId="3"/>
  </si>
  <si>
    <t xml:space="preserve">      一方的な主張を述べたもの等）</t>
    <phoneticPr fontId="3"/>
  </si>
  <si>
    <t>（8） 発行本社の新聞と混同、誤認されると思われるもの。（新聞形態のもの）および折</t>
    <phoneticPr fontId="3"/>
  </si>
  <si>
    <t xml:space="preserve">      込広告に、他紙の社名、題字、記事、催事などが掲載、引用されているもの。</t>
    <phoneticPr fontId="3"/>
  </si>
  <si>
    <t>（9） 前記景表法などのほか、薬事法、医療法など、法律や条例に触れると思われるもの。</t>
    <phoneticPr fontId="3"/>
  </si>
  <si>
    <t>（10）貸金業広告で、貸金業規制法で定められている必要事項が表示されていないもの。</t>
    <phoneticPr fontId="3"/>
  </si>
  <si>
    <t xml:space="preserve">      （商号、名称、氏名、登録番号、住所、利率等）</t>
    <phoneticPr fontId="3"/>
  </si>
  <si>
    <t>（11）新聞社がそれぞれ定めた広告記載基準に照らして、新聞折込が不適当と</t>
    <phoneticPr fontId="3"/>
  </si>
  <si>
    <t xml:space="preserve">      認められるもの。</t>
    <phoneticPr fontId="3"/>
  </si>
  <si>
    <t>（12）宗教などに関するもの。</t>
    <rPh sb="4" eb="6">
      <t>シュウキョウ</t>
    </rPh>
    <rPh sb="9" eb="10">
      <t>カン</t>
    </rPh>
    <phoneticPr fontId="3"/>
  </si>
  <si>
    <t>（13）新聞販売店の営業活動に支障をきたし、不利益になると判断されるもの。</t>
    <phoneticPr fontId="3"/>
  </si>
  <si>
    <t>■ 上記に限らず、判断がむずかしいものは、新聞発行本社、関係諸機関の指導</t>
    <phoneticPr fontId="3"/>
  </si>
  <si>
    <t xml:space="preserve">   協議によって決めさせていただきます。なお、ご不明な点がございましたら</t>
    <phoneticPr fontId="3"/>
  </si>
  <si>
    <t xml:space="preserve">   当社へご相談ください。</t>
    <phoneticPr fontId="3"/>
  </si>
  <si>
    <t>2.  配布指定部数と実際の部数が異なるときは・当社において一部配布数の変更、</t>
    <phoneticPr fontId="3"/>
  </si>
  <si>
    <t xml:space="preserve">    隣接地区への配布など、調整を行わせていただく場合があります。</t>
    <phoneticPr fontId="3"/>
  </si>
  <si>
    <t>3.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3"/>
  </si>
  <si>
    <t xml:space="preserve">    頂きます。</t>
    <rPh sb="4" eb="5">
      <t>イタダ</t>
    </rPh>
    <phoneticPr fontId="3"/>
  </si>
  <si>
    <t>4.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3"/>
  </si>
  <si>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3"/>
  </si>
  <si>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3"/>
  </si>
  <si>
    <t xml:space="preserve">    不慮の事故（急病、交通事故、感染症等）、そのほか販売店側の止むを得ない</t>
    <rPh sb="18" eb="21">
      <t>カンセンショウ</t>
    </rPh>
    <rPh sb="21" eb="22">
      <t>トウ</t>
    </rPh>
    <phoneticPr fontId="3"/>
  </si>
  <si>
    <t xml:space="preserve">    事情で配達に支障を生じたときなど、折込（全域配布含む）が中止もしくは</t>
    <rPh sb="24" eb="28">
      <t>ゼ</t>
    </rPh>
    <rPh sb="28" eb="29">
      <t>フク</t>
    </rPh>
    <rPh sb="32" eb="34">
      <t>チュウシ</t>
    </rPh>
    <phoneticPr fontId="3"/>
  </si>
  <si>
    <t>　　延期になる場合がありますのでご了承願います。</t>
    <phoneticPr fontId="3"/>
  </si>
  <si>
    <t>　大規模災害発生時における新聞折込広告の取り扱いについて</t>
    <rPh sb="1" eb="4">
      <t>ダイキボ</t>
    </rPh>
    <rPh sb="4" eb="6">
      <t>サイガイ</t>
    </rPh>
    <rPh sb="6" eb="9">
      <t>ハッセイジ</t>
    </rPh>
    <rPh sb="13" eb="15">
      <t>シンブン</t>
    </rPh>
    <rPh sb="15" eb="17">
      <t>オリコミ</t>
    </rPh>
    <rPh sb="17" eb="19">
      <t>コウコク</t>
    </rPh>
    <rPh sb="20" eb="21">
      <t>ト</t>
    </rPh>
    <rPh sb="22" eb="23">
      <t>アツカ</t>
    </rPh>
    <phoneticPr fontId="47"/>
  </si>
  <si>
    <t>　大規模な災害（大地震、津波、洪水、豪雪、大火災、大規模停電、火山噴火、原子力発電所の事故、新型感染症の大流行、</t>
    <rPh sb="1" eb="4">
      <t>ダイキボ</t>
    </rPh>
    <rPh sb="5" eb="7">
      <t>サイガイ</t>
    </rPh>
    <rPh sb="8" eb="11">
      <t>オオジシン</t>
    </rPh>
    <rPh sb="12" eb="14">
      <t>ツナミ</t>
    </rPh>
    <rPh sb="15" eb="17">
      <t>コウズイ</t>
    </rPh>
    <rPh sb="18" eb="20">
      <t>ゴウセツ</t>
    </rPh>
    <rPh sb="21" eb="24">
      <t>ダイカサイ</t>
    </rPh>
    <rPh sb="25" eb="28">
      <t>ダイキボ</t>
    </rPh>
    <rPh sb="28" eb="30">
      <t>テイデン</t>
    </rPh>
    <rPh sb="31" eb="33">
      <t>カザン</t>
    </rPh>
    <rPh sb="33" eb="35">
      <t>フンカ</t>
    </rPh>
    <rPh sb="36" eb="42">
      <t>ゲンシリョクハツデンショ</t>
    </rPh>
    <rPh sb="43" eb="45">
      <t>ジコ</t>
    </rPh>
    <rPh sb="46" eb="48">
      <t>シンガタ</t>
    </rPh>
    <rPh sb="48" eb="51">
      <t>カンセンショウ</t>
    </rPh>
    <rPh sb="52" eb="55">
      <t>ダイリュウコウ</t>
    </rPh>
    <phoneticPr fontId="3"/>
  </si>
  <si>
    <t>　他国からの攻撃など）に見舞われた場合、中日新聞折込広告協同組合加盟の折込会社と中日新聞販売店は被災の状況を</t>
    <rPh sb="12" eb="14">
      <t>ミマ</t>
    </rPh>
    <rPh sb="17" eb="19">
      <t>バアイ</t>
    </rPh>
    <rPh sb="20" eb="22">
      <t>チュウニチ</t>
    </rPh>
    <rPh sb="22" eb="24">
      <t>シンブン</t>
    </rPh>
    <rPh sb="24" eb="28">
      <t>オリコミコウコク</t>
    </rPh>
    <rPh sb="28" eb="32">
      <t>キョウドウクミアイ</t>
    </rPh>
    <rPh sb="32" eb="34">
      <t>カメイ</t>
    </rPh>
    <rPh sb="35" eb="37">
      <t>オリコミ</t>
    </rPh>
    <rPh sb="37" eb="39">
      <t>カイシャ</t>
    </rPh>
    <rPh sb="40" eb="42">
      <t>チュウニチ</t>
    </rPh>
    <rPh sb="42" eb="44">
      <t>シンブン</t>
    </rPh>
    <rPh sb="44" eb="47">
      <t>ハンバイテン</t>
    </rPh>
    <rPh sb="48" eb="50">
      <t>ヒサイ</t>
    </rPh>
    <rPh sb="51" eb="53">
      <t>ジョウキョウ</t>
    </rPh>
    <phoneticPr fontId="3"/>
  </si>
  <si>
    <t>　的確に判断し、折込広告をご愛読者へお届けするために全力を傾注します。</t>
    <rPh sb="26" eb="28">
      <t>ゼンリョク</t>
    </rPh>
    <rPh sb="29" eb="31">
      <t>ケイチュウ</t>
    </rPh>
    <phoneticPr fontId="3"/>
  </si>
  <si>
    <t>　しかしながらライフラインや通信網、輸送ルートなどが遮断され、被災地の新聞販売店や従業員に甚大な被害が及んだ場合は、</t>
    <rPh sb="14" eb="17">
      <t>ツウシンモウ</t>
    </rPh>
    <rPh sb="18" eb="20">
      <t>ユソウ</t>
    </rPh>
    <rPh sb="26" eb="28">
      <t>シャダン</t>
    </rPh>
    <rPh sb="31" eb="34">
      <t>ヒサイチ</t>
    </rPh>
    <rPh sb="35" eb="40">
      <t>シンブンハンバイテン</t>
    </rPh>
    <rPh sb="41" eb="44">
      <t>ジュウギョウイン</t>
    </rPh>
    <rPh sb="45" eb="47">
      <t>ジンダイ</t>
    </rPh>
    <rPh sb="48" eb="50">
      <t>ヒガイ</t>
    </rPh>
    <rPh sb="51" eb="52">
      <t>オヨ</t>
    </rPh>
    <rPh sb="54" eb="56">
      <t>バアイ</t>
    </rPh>
    <phoneticPr fontId="3"/>
  </si>
  <si>
    <t>　クライアント様のご要望にお応えできない場合もあります。</t>
    <rPh sb="10" eb="12">
      <t>ヨウボウ</t>
    </rPh>
    <rPh sb="14" eb="15">
      <t>コタ</t>
    </rPh>
    <rPh sb="20" eb="22">
      <t>バアイ</t>
    </rPh>
    <phoneticPr fontId="3"/>
  </si>
  <si>
    <t>　この様に事前の予測と回避が不可能な事態が発生し、折込会社と新聞販売店の努力にも関わらず指定日に新聞折込が出来なか</t>
    <rPh sb="3" eb="4">
      <t>ヨウ</t>
    </rPh>
    <rPh sb="5" eb="7">
      <t>ジゼン</t>
    </rPh>
    <rPh sb="8" eb="10">
      <t>ヨソク</t>
    </rPh>
    <rPh sb="11" eb="13">
      <t>カイヒ</t>
    </rPh>
    <rPh sb="14" eb="17">
      <t>フカノウ</t>
    </rPh>
    <rPh sb="18" eb="20">
      <t>ジタイ</t>
    </rPh>
    <rPh sb="21" eb="23">
      <t>ハッセイ</t>
    </rPh>
    <rPh sb="25" eb="27">
      <t>オリコミ</t>
    </rPh>
    <rPh sb="27" eb="29">
      <t>ガイシャ</t>
    </rPh>
    <rPh sb="30" eb="35">
      <t>シンブンハンバイテン</t>
    </rPh>
    <rPh sb="36" eb="38">
      <t>ドリョク</t>
    </rPh>
    <rPh sb="40" eb="41">
      <t>カカ</t>
    </rPh>
    <rPh sb="44" eb="46">
      <t>シテイ</t>
    </rPh>
    <rPh sb="46" eb="47">
      <t>ヒ</t>
    </rPh>
    <rPh sb="48" eb="50">
      <t>シンブン</t>
    </rPh>
    <rPh sb="50" eb="52">
      <t>オリコミ</t>
    </rPh>
    <rPh sb="53" eb="55">
      <t>デキ</t>
    </rPh>
    <phoneticPr fontId="3"/>
  </si>
  <si>
    <t>　った場合、折込会社と新聞販売店は一切の責任を負う事ができません。あらかじめご容赦いただきますようお願い申し上げます。</t>
    <rPh sb="11" eb="16">
      <t>シンブンハンバイテン</t>
    </rPh>
    <rPh sb="17" eb="19">
      <t>イッサイ</t>
    </rPh>
    <rPh sb="20" eb="22">
      <t>セキニン</t>
    </rPh>
    <rPh sb="23" eb="24">
      <t>オ</t>
    </rPh>
    <rPh sb="25" eb="26">
      <t>コト</t>
    </rPh>
    <rPh sb="39" eb="41">
      <t>ヨウシャ</t>
    </rPh>
    <rPh sb="50" eb="51">
      <t>ネガ</t>
    </rPh>
    <rPh sb="52" eb="53">
      <t>モウ</t>
    </rPh>
    <rPh sb="54" eb="55">
      <t>ア</t>
    </rPh>
    <phoneticPr fontId="3"/>
  </si>
  <si>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3"/>
  </si>
  <si>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3"/>
  </si>
  <si>
    <t>愛知県、三重県の大部分の市町村と岐阜県中津川市は大規模地震対策措置法により、</t>
    <phoneticPr fontId="3"/>
  </si>
  <si>
    <t>地震防災対策強化地域に指定されています。指定された地域で大規模な地震の発生が予知されますと、</t>
  </si>
  <si>
    <t>内閣総理大臣から警戒宣言が発令されることになっています。</t>
    <phoneticPr fontId="3"/>
  </si>
  <si>
    <t>また東海地震の前兆現象が高まると、気象庁から注意情報が発表されます。</t>
    <phoneticPr fontId="3"/>
  </si>
  <si>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3"/>
  </si>
  <si>
    <t>一般の道路も時速20㎞に速度制限されるため大渋滞の発生が予想されます。</t>
    <rPh sb="25" eb="27">
      <t>ハッセイ</t>
    </rPh>
    <phoneticPr fontId="3"/>
  </si>
  <si>
    <t>このため東海地震の注意情報や警戒宣言の発令と同時に、お客様からお預かりした新聞折込広告の</t>
    <phoneticPr fontId="3"/>
  </si>
  <si>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3"/>
  </si>
  <si>
    <t>すみやかに帰社する様に指示しますが、交通事情と警察官の指示によって止むを得ず路上に駐車し</t>
    <rPh sb="33" eb="34">
      <t>ヤ</t>
    </rPh>
    <rPh sb="36" eb="37">
      <t>エ</t>
    </rPh>
    <phoneticPr fontId="3"/>
  </si>
  <si>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</si>
  <si>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3"/>
  </si>
  <si>
    <t>新聞折込ができなくなります。幸い注意情報や警戒宣言が解除された場合も、混乱が解消するまで</t>
    <rPh sb="0" eb="2">
      <t>シンブン</t>
    </rPh>
    <rPh sb="35" eb="37">
      <t>コンラン</t>
    </rPh>
    <rPh sb="38" eb="40">
      <t>カイショウ</t>
    </rPh>
    <phoneticPr fontId="3"/>
  </si>
  <si>
    <t>しばらくの間は新聞折込ができない場合もあります。</t>
    <phoneticPr fontId="3"/>
  </si>
  <si>
    <t>何卒ご理解とご了承をいただけますようお願いいたします。</t>
    <rPh sb="0" eb="2">
      <t>ナニトゾ</t>
    </rPh>
    <rPh sb="3" eb="5">
      <t>リカイ</t>
    </rPh>
    <rPh sb="7" eb="9">
      <t>リョウショウ</t>
    </rPh>
    <rPh sb="19" eb="20">
      <t>ネガ</t>
    </rPh>
    <phoneticPr fontId="3"/>
  </si>
  <si>
    <t>いせ神戸北部</t>
    <phoneticPr fontId="3"/>
  </si>
  <si>
    <t>いせ神戸南部</t>
    <phoneticPr fontId="3"/>
  </si>
  <si>
    <t>桑名東部</t>
    <rPh sb="2" eb="4">
      <t>トウブ</t>
    </rPh>
    <phoneticPr fontId="3"/>
  </si>
  <si>
    <t>２０２４年５月</t>
    <rPh sb="4" eb="5">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</si>
</sst>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m&quot;月&quot;d&quot;日&quot;\(aaa\)"/>
    <numFmt numFmtId="179" formatCode="#,##0_);[Red]\(#,##0\)"/>
    <numFmt numFmtId="180" formatCode="#,##0_ "/>
  </numFmts>
  <fonts count="4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sz val="16"/>
      <color indexed="12"/>
      <name val="ＭＳ Ｐゴシック"/>
      <family val="3"/>
      <charset val="128"/>
    </font>
    <font>
      <sz val="1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28"/>
      <name val="ＭＳ Ｐゴシック"/>
      <family val="3"/>
      <charset val="128"/>
    </font>
    <font>
      <b/>
      <sz val="24"/>
      <name val="ＭＳ Ｐゴシック"/>
      <family val="3"/>
      <charset val="128"/>
    </font>
    <font>
      <sz val="10"/>
      <name val="HG丸ｺﾞｼｯｸM-PRO"/>
      <family val="3"/>
      <charset val="128"/>
    </font>
    <font>
      <sz val="20"/>
      <name val="HG丸ｺﾞｼｯｸM-PRO"/>
      <family val="3"/>
      <charset val="128"/>
    </font>
    <font>
      <sz val="11"/>
      <name val="ＭＳ ゴシック"/>
      <family val="3"/>
      <charset val="128"/>
    </font>
    <font>
      <sz val="18"/>
      <name val="HG丸ｺﾞｼｯｸM-PRO"/>
      <family val="3"/>
      <charset val="128"/>
    </font>
    <font>
      <sz val="18"/>
      <name val="ＭＳ Ｐゴシック"/>
      <family val="3"/>
      <charset val="128"/>
    </font>
    <font>
      <b/>
      <sz val="16"/>
      <name val="ＭＳ Ｐゴシック"/>
      <family val="3"/>
      <charset val="128"/>
    </font>
    <font>
      <sz val="14"/>
      <name val="HG丸ｺﾞｼｯｸM-PRO"/>
      <family val="3"/>
      <charset val="128"/>
    </font>
    <font>
      <b/>
      <sz val="16"/>
      <name val="ＭＳ ゴシック"/>
      <family val="3"/>
      <charset val="128"/>
    </font>
    <font>
      <b/>
      <sz val="11"/>
      <name val="ＭＳ ゴシック"/>
      <family val="3"/>
      <charset val="128"/>
    </font>
    <font>
      <sz val="9"/>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u/>
      <sz val="11"/>
      <name val="ＭＳ ゴシック"/>
      <family val="3"/>
      <charset val="128"/>
    </font>
    <font>
      <b/>
      <sz val="12"/>
      <name val="ＭＳ ゴシック"/>
      <family val="3"/>
      <charset val="128"/>
    </font>
    <font>
      <sz val="10"/>
      <name val="ＭＳ ゴシック"/>
      <family val="3"/>
      <charset val="128"/>
    </font>
    <font>
      <b/>
      <sz val="18"/>
      <name val="ＭＳ ゴシック"/>
      <family val="3"/>
      <charset val="128"/>
    </font>
    <font>
      <sz val="6"/>
      <name val="ＭＳ Ｐゴシック"/>
      <family val="2"/>
      <charset val="128"/>
      <scheme val="minor"/>
    </font>
    <font>
      <b/>
      <sz val="10"/>
      <color indexed="1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65"/>
        <bgColor indexed="64"/>
      </patternFill>
    </fill>
    <fill>
      <patternFill patternType="solid">
        <fgColor indexed="9"/>
        <bgColor indexed="64"/>
      </patternFill>
    </fill>
    <fill>
      <patternFill patternType="gray0625"/>
    </fill>
    <fill>
      <patternFill patternType="solid">
        <fgColor rgb="FFCCFFCC"/>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12" fillId="0" borderId="0" applyNumberFormat="0" applyFill="0" applyBorder="0" applyAlignment="0" applyProtection="0">
      <alignment vertical="center"/>
    </xf>
    <xf numFmtId="0" fontId="23" fillId="20" borderId="1" applyNumberFormat="0" applyAlignment="0" applyProtection="0">
      <alignment vertical="center"/>
    </xf>
    <xf numFmtId="0" fontId="18" fillId="21" borderId="0" applyNumberFormat="0" applyBorder="0" applyAlignment="0" applyProtection="0">
      <alignment vertical="center"/>
    </xf>
    <xf numFmtId="0" fontId="2" fillId="22" borderId="2" applyNumberFormat="0" applyFont="0" applyAlignment="0" applyProtection="0">
      <alignment vertical="center"/>
    </xf>
    <xf numFmtId="0" fontId="22" fillId="0" borderId="3" applyNumberFormat="0" applyFill="0" applyAlignment="0" applyProtection="0">
      <alignment vertical="center"/>
    </xf>
    <xf numFmtId="0" fontId="17" fillId="3" borderId="0" applyNumberFormat="0" applyBorder="0" applyAlignment="0" applyProtection="0">
      <alignment vertical="center"/>
    </xf>
    <xf numFmtId="0" fontId="21" fillId="7"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26" fillId="0" borderId="8" applyNumberFormat="0" applyFill="0" applyAlignment="0" applyProtection="0">
      <alignment vertical="center"/>
    </xf>
    <xf numFmtId="0" fontId="20" fillId="7" borderId="9" applyNumberFormat="0" applyAlignment="0" applyProtection="0">
      <alignment vertical="center"/>
    </xf>
    <xf numFmtId="0" fontId="25" fillId="0" borderId="0" applyNumberFormat="0" applyFill="0" applyBorder="0" applyAlignment="0" applyProtection="0">
      <alignment vertical="center"/>
    </xf>
    <xf numFmtId="0" fontId="19" fillId="7" borderId="4" applyNumberFormat="0" applyAlignment="0" applyProtection="0">
      <alignment vertical="center"/>
    </xf>
    <xf numFmtId="0" fontId="16"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54">
    <xf numFmtId="0" fontId="0" fillId="0" borderId="0" xfId="0"/>
    <xf numFmtId="176" fontId="4" fillId="0" borderId="0" xfId="33" applyNumberFormat="1" applyFont="1" applyAlignment="1"/>
    <xf numFmtId="176" fontId="4" fillId="0" borderId="0" xfId="33" applyNumberFormat="1" applyFont="1" applyBorder="1" applyAlignment="1"/>
    <xf numFmtId="176" fontId="5" fillId="0" borderId="0" xfId="33" applyNumberFormat="1" applyFont="1" applyAlignment="1"/>
    <xf numFmtId="176" fontId="5" fillId="0" borderId="12" xfId="33" applyNumberFormat="1" applyFont="1" applyBorder="1" applyAlignment="1"/>
    <xf numFmtId="176" fontId="0" fillId="0" borderId="0" xfId="0" applyNumberFormat="1"/>
    <xf numFmtId="176" fontId="5" fillId="0" borderId="0" xfId="33" applyNumberFormat="1" applyFont="1" applyBorder="1" applyAlignment="1"/>
    <xf numFmtId="176" fontId="4" fillId="0" borderId="0" xfId="33" applyNumberFormat="1" applyFont="1" applyAlignment="1">
      <alignment horizontal="distributed" vertical="center"/>
    </xf>
    <xf numFmtId="176" fontId="5" fillId="0" borderId="0" xfId="33" applyNumberFormat="1" applyFont="1" applyBorder="1" applyAlignment="1">
      <alignment horizontal="center"/>
    </xf>
    <xf numFmtId="176" fontId="5" fillId="0" borderId="0" xfId="33" applyNumberFormat="1" applyFont="1" applyBorder="1" applyAlignment="1" applyProtection="1">
      <alignment horizontal="center"/>
      <protection locked="0"/>
    </xf>
    <xf numFmtId="176" fontId="6" fillId="0" borderId="0" xfId="0" applyNumberFormat="1" applyFont="1" applyAlignment="1">
      <alignment horizontal="distributed" vertical="center"/>
    </xf>
    <xf numFmtId="176" fontId="5" fillId="0" borderId="15" xfId="33" applyNumberFormat="1" applyFont="1" applyBorder="1" applyAlignment="1">
      <alignment horizontal="distributed" vertical="center"/>
    </xf>
    <xf numFmtId="176" fontId="5" fillId="0" borderId="16" xfId="33" applyNumberFormat="1" applyFont="1" applyBorder="1" applyAlignment="1">
      <alignment horizontal="distributed" vertical="center"/>
    </xf>
    <xf numFmtId="176" fontId="6" fillId="0" borderId="0" xfId="33" applyNumberFormat="1" applyFont="1" applyBorder="1" applyAlignment="1">
      <alignment horizontal="distributed" vertical="center"/>
    </xf>
    <xf numFmtId="176" fontId="5" fillId="0" borderId="17" xfId="33" applyNumberFormat="1" applyFont="1" applyBorder="1" applyAlignment="1">
      <alignment horizontal="distributed" vertical="center"/>
    </xf>
    <xf numFmtId="176" fontId="0" fillId="0" borderId="0" xfId="0" applyNumberFormat="1" applyAlignment="1">
      <alignment horizontal="distributed" vertical="center"/>
    </xf>
    <xf numFmtId="176" fontId="5" fillId="0" borderId="18" xfId="33" applyNumberFormat="1" applyFont="1" applyBorder="1" applyAlignment="1">
      <alignment vertical="center"/>
    </xf>
    <xf numFmtId="176" fontId="5" fillId="0" borderId="19" xfId="33" applyNumberFormat="1" applyFont="1" applyBorder="1" applyAlignment="1">
      <alignment vertical="center"/>
    </xf>
    <xf numFmtId="176" fontId="5" fillId="0" borderId="20" xfId="33" applyNumberFormat="1" applyFont="1" applyBorder="1" applyAlignment="1">
      <alignment vertical="center"/>
    </xf>
    <xf numFmtId="176" fontId="5" fillId="0" borderId="21" xfId="33" applyNumberFormat="1" applyFont="1" applyBorder="1" applyAlignment="1">
      <alignment vertical="center"/>
    </xf>
    <xf numFmtId="176" fontId="7" fillId="0" borderId="15" xfId="33" applyNumberFormat="1" applyFont="1" applyBorder="1" applyAlignment="1">
      <alignment horizontal="distributed" vertical="center"/>
    </xf>
    <xf numFmtId="176" fontId="5" fillId="0" borderId="22" xfId="33" applyNumberFormat="1" applyFont="1" applyBorder="1" applyAlignment="1">
      <alignment horizontal="distributed" vertical="center"/>
    </xf>
    <xf numFmtId="176" fontId="5" fillId="0" borderId="23" xfId="33" applyNumberFormat="1" applyFont="1" applyBorder="1" applyAlignment="1">
      <alignment vertical="center"/>
    </xf>
    <xf numFmtId="176" fontId="4" fillId="0" borderId="0" xfId="33" applyNumberFormat="1" applyFont="1" applyBorder="1" applyAlignment="1" applyProtection="1">
      <alignment horizontal="center"/>
      <protection locked="0"/>
    </xf>
    <xf numFmtId="176" fontId="8" fillId="0" borderId="0" xfId="0" applyNumberFormat="1" applyFont="1"/>
    <xf numFmtId="176" fontId="8" fillId="0" borderId="15" xfId="33" applyNumberFormat="1" applyFont="1" applyBorder="1" applyAlignment="1">
      <alignment horizontal="distributed" vertical="center"/>
    </xf>
    <xf numFmtId="176" fontId="8" fillId="0" borderId="0" xfId="0" applyNumberFormat="1" applyFont="1" applyAlignment="1">
      <alignment horizontal="left" vertical="center"/>
    </xf>
    <xf numFmtId="176" fontId="0" fillId="0" borderId="0" xfId="0" applyNumberFormat="1" applyAlignment="1">
      <alignment vertical="top"/>
    </xf>
    <xf numFmtId="176" fontId="8" fillId="0" borderId="0" xfId="0" applyNumberFormat="1" applyFont="1" applyAlignment="1">
      <alignment horizontal="center" vertical="center"/>
    </xf>
    <xf numFmtId="176" fontId="5" fillId="0" borderId="0" xfId="33" applyNumberFormat="1" applyFont="1" applyBorder="1" applyAlignment="1">
      <alignment horizontal="distributed" vertical="center"/>
    </xf>
    <xf numFmtId="176" fontId="5" fillId="0" borderId="0" xfId="33" applyNumberFormat="1" applyFont="1" applyBorder="1" applyAlignment="1">
      <alignment vertical="center"/>
    </xf>
    <xf numFmtId="176" fontId="4" fillId="0" borderId="17" xfId="33" applyNumberFormat="1" applyFont="1" applyBorder="1" applyAlignment="1">
      <alignment horizontal="distributed" vertical="center"/>
    </xf>
    <xf numFmtId="176" fontId="4" fillId="0" borderId="15" xfId="33" applyNumberFormat="1" applyFont="1" applyBorder="1" applyAlignment="1">
      <alignment horizontal="distributed" vertical="center"/>
    </xf>
    <xf numFmtId="176" fontId="4" fillId="23" borderId="24" xfId="33" applyNumberFormat="1" applyFont="1" applyFill="1" applyBorder="1" applyAlignment="1">
      <alignment horizontal="distributed" vertical="center"/>
    </xf>
    <xf numFmtId="176" fontId="4" fillId="23" borderId="25" xfId="33" applyNumberFormat="1" applyFont="1" applyFill="1" applyBorder="1" applyAlignment="1">
      <alignment horizontal="distributed" vertical="center"/>
    </xf>
    <xf numFmtId="176" fontId="4" fillId="23" borderId="26" xfId="33" applyNumberFormat="1" applyFont="1" applyFill="1" applyBorder="1" applyAlignment="1">
      <alignment horizontal="distributed" vertical="center"/>
    </xf>
    <xf numFmtId="176" fontId="5" fillId="23" borderId="24" xfId="33" applyNumberFormat="1" applyFont="1" applyFill="1" applyBorder="1" applyAlignment="1">
      <alignment horizontal="distributed" vertical="center"/>
    </xf>
    <xf numFmtId="176" fontId="5" fillId="23" borderId="25" xfId="33" applyNumberFormat="1" applyFont="1" applyFill="1" applyBorder="1" applyAlignment="1">
      <alignment horizontal="distributed" vertical="center"/>
    </xf>
    <xf numFmtId="176" fontId="5" fillId="23" borderId="26" xfId="33" applyNumberFormat="1" applyFont="1" applyFill="1" applyBorder="1" applyAlignment="1">
      <alignment horizontal="distributed" vertical="center"/>
    </xf>
    <xf numFmtId="176" fontId="7" fillId="0" borderId="0" xfId="0" applyNumberFormat="1" applyFont="1" applyAlignment="1">
      <alignment vertical="center"/>
    </xf>
    <xf numFmtId="176" fontId="7" fillId="0" borderId="0" xfId="0" applyNumberFormat="1" applyFont="1" applyAlignment="1">
      <alignment horizontal="left" vertical="center"/>
    </xf>
    <xf numFmtId="176" fontId="10" fillId="0" borderId="0" xfId="33" applyNumberFormat="1" applyFont="1" applyBorder="1" applyAlignment="1"/>
    <xf numFmtId="0" fontId="0" fillId="0" borderId="0" xfId="33" applyNumberFormat="1" applyFont="1" applyProtection="1">
      <protection locked="0"/>
    </xf>
    <xf numFmtId="176" fontId="4" fillId="0" borderId="22" xfId="33" applyNumberFormat="1" applyFont="1" applyBorder="1" applyAlignment="1">
      <alignment horizontal="distributed" vertical="center"/>
    </xf>
    <xf numFmtId="176" fontId="4" fillId="0" borderId="16" xfId="33" applyNumberFormat="1" applyFont="1" applyBorder="1" applyAlignment="1">
      <alignment horizontal="distributed" vertical="center"/>
    </xf>
    <xf numFmtId="177" fontId="11" fillId="0" borderId="0" xfId="33" applyNumberFormat="1" applyFont="1" applyAlignment="1">
      <alignment horizontal="right"/>
    </xf>
    <xf numFmtId="176" fontId="5" fillId="24" borderId="17" xfId="33" applyNumberFormat="1" applyFont="1" applyFill="1" applyBorder="1" applyAlignment="1">
      <alignment horizontal="distributed" vertical="center"/>
    </xf>
    <xf numFmtId="176" fontId="5" fillId="24" borderId="18" xfId="33" applyNumberFormat="1" applyFont="1" applyFill="1" applyBorder="1" applyAlignment="1">
      <alignment vertical="center"/>
    </xf>
    <xf numFmtId="176" fontId="5" fillId="24" borderId="15" xfId="33" applyNumberFormat="1" applyFont="1" applyFill="1" applyBorder="1" applyAlignment="1">
      <alignment horizontal="distributed" vertical="center"/>
    </xf>
    <xf numFmtId="176" fontId="5" fillId="24" borderId="19" xfId="33" applyNumberFormat="1" applyFont="1" applyFill="1" applyBorder="1" applyAlignment="1">
      <alignment vertical="center"/>
    </xf>
    <xf numFmtId="176" fontId="7" fillId="0" borderId="27" xfId="33" applyNumberFormat="1" applyFont="1" applyBorder="1" applyAlignment="1">
      <alignment horizontal="distributed" vertical="center"/>
    </xf>
    <xf numFmtId="176" fontId="9" fillId="0" borderId="28" xfId="33" applyNumberFormat="1" applyFont="1" applyBorder="1" applyAlignment="1">
      <alignment horizontal="left" vertical="center"/>
    </xf>
    <xf numFmtId="176" fontId="5" fillId="0" borderId="0" xfId="33" applyNumberFormat="1" applyFont="1" applyAlignment="1">
      <alignment horizontal="left" vertical="center"/>
    </xf>
    <xf numFmtId="176" fontId="7" fillId="0" borderId="0" xfId="0" applyNumberFormat="1" applyFont="1" applyAlignment="1">
      <alignment horizontal="left" vertical="top" wrapText="1"/>
    </xf>
    <xf numFmtId="176" fontId="4" fillId="25" borderId="0" xfId="33" applyNumberFormat="1" applyFont="1" applyFill="1" applyBorder="1" applyAlignment="1">
      <alignment horizontal="distributed" vertical="center"/>
    </xf>
    <xf numFmtId="176" fontId="5" fillId="0" borderId="11" xfId="33" applyNumberFormat="1" applyFont="1" applyBorder="1" applyAlignment="1">
      <alignment vertical="center"/>
    </xf>
    <xf numFmtId="176" fontId="5" fillId="0" borderId="29" xfId="33" applyNumberFormat="1" applyFont="1" applyBorder="1" applyAlignment="1">
      <alignment horizontal="distributed" vertical="center"/>
    </xf>
    <xf numFmtId="176" fontId="5" fillId="0" borderId="30" xfId="33" applyNumberFormat="1" applyFont="1" applyBorder="1" applyAlignment="1">
      <alignment vertical="center"/>
    </xf>
    <xf numFmtId="176" fontId="28" fillId="0" borderId="31" xfId="0" applyNumberFormat="1" applyFont="1" applyBorder="1" applyAlignment="1">
      <alignment horizontal="left" vertical="top"/>
    </xf>
    <xf numFmtId="176" fontId="29" fillId="0" borderId="31" xfId="0" applyNumberFormat="1" applyFont="1" applyBorder="1" applyAlignment="1">
      <alignment horizontal="left" shrinkToFit="1"/>
    </xf>
    <xf numFmtId="176" fontId="29" fillId="0" borderId="0" xfId="0" applyNumberFormat="1" applyFont="1" applyAlignment="1">
      <alignment horizontal="left" shrinkToFit="1"/>
    </xf>
    <xf numFmtId="176" fontId="5" fillId="0" borderId="0" xfId="0" applyNumberFormat="1" applyFont="1" applyAlignment="1">
      <alignment shrinkToFit="1"/>
    </xf>
    <xf numFmtId="176" fontId="0" fillId="0" borderId="0" xfId="0" applyNumberFormat="1" applyAlignment="1">
      <alignment shrinkToFit="1"/>
    </xf>
    <xf numFmtId="0" fontId="32" fillId="0" borderId="0" xfId="0" applyFont="1"/>
    <xf numFmtId="176" fontId="5" fillId="0" borderId="0" xfId="33" applyNumberFormat="1" applyFont="1" applyAlignment="1">
      <alignment horizontal="center" vertical="center"/>
    </xf>
    <xf numFmtId="176" fontId="5" fillId="0" borderId="0" xfId="33" quotePrefix="1" applyNumberFormat="1" applyFont="1" applyAlignment="1">
      <alignment horizontal="center"/>
    </xf>
    <xf numFmtId="176" fontId="5" fillId="0" borderId="19" xfId="33" applyNumberFormat="1" applyFont="1" applyBorder="1" applyAlignment="1">
      <alignment horizontal="center" vertical="center"/>
    </xf>
    <xf numFmtId="176" fontId="5" fillId="26" borderId="15" xfId="33" applyNumberFormat="1" applyFont="1" applyFill="1" applyBorder="1" applyAlignment="1">
      <alignment horizontal="distributed" vertical="center"/>
    </xf>
    <xf numFmtId="176" fontId="5" fillId="26" borderId="19" xfId="33" applyNumberFormat="1" applyFont="1" applyFill="1" applyBorder="1" applyAlignment="1">
      <alignment vertical="center"/>
    </xf>
    <xf numFmtId="176" fontId="8" fillId="0" borderId="15" xfId="33" applyNumberFormat="1" applyFont="1" applyBorder="1" applyAlignment="1">
      <alignment vertical="center"/>
    </xf>
    <xf numFmtId="176" fontId="5" fillId="0" borderId="17" xfId="33" applyNumberFormat="1" applyFont="1" applyBorder="1" applyAlignment="1">
      <alignment horizontal="center" vertical="center" shrinkToFit="1"/>
    </xf>
    <xf numFmtId="176" fontId="5" fillId="0" borderId="18" xfId="33" applyNumberFormat="1" applyFont="1" applyBorder="1" applyAlignment="1">
      <alignment horizontal="right" vertical="center"/>
    </xf>
    <xf numFmtId="176" fontId="5" fillId="0" borderId="13" xfId="33" applyNumberFormat="1" applyFont="1" applyBorder="1" applyAlignment="1" applyProtection="1">
      <alignment vertical="center"/>
      <protection locked="0"/>
    </xf>
    <xf numFmtId="176" fontId="5" fillId="0" borderId="11" xfId="33" applyNumberFormat="1" applyFont="1" applyBorder="1" applyAlignment="1" applyProtection="1">
      <alignment vertical="center"/>
      <protection locked="0"/>
    </xf>
    <xf numFmtId="176" fontId="5" fillId="24" borderId="13" xfId="33" applyNumberFormat="1" applyFont="1" applyFill="1" applyBorder="1" applyAlignment="1" applyProtection="1">
      <alignment vertical="center"/>
      <protection locked="0"/>
    </xf>
    <xf numFmtId="176" fontId="5" fillId="26" borderId="11" xfId="33" applyNumberFormat="1" applyFont="1" applyFill="1" applyBorder="1" applyAlignment="1" applyProtection="1">
      <alignment vertical="center"/>
      <protection locked="0"/>
    </xf>
    <xf numFmtId="176" fontId="5" fillId="24" borderId="11" xfId="33" applyNumberFormat="1" applyFont="1" applyFill="1" applyBorder="1" applyAlignment="1" applyProtection="1">
      <alignment vertical="center"/>
      <protection locked="0"/>
    </xf>
    <xf numFmtId="176" fontId="5" fillId="0" borderId="14" xfId="33" applyNumberFormat="1" applyFont="1" applyBorder="1" applyAlignment="1">
      <alignment horizontal="right" vertical="center"/>
    </xf>
    <xf numFmtId="176" fontId="5" fillId="0" borderId="10" xfId="33" applyNumberFormat="1" applyFont="1" applyBorder="1" applyAlignment="1" applyProtection="1">
      <alignment vertical="center"/>
      <protection locked="0"/>
    </xf>
    <xf numFmtId="176" fontId="5" fillId="0" borderId="14" xfId="33" applyNumberFormat="1" applyFont="1" applyBorder="1" applyAlignment="1" applyProtection="1">
      <alignment vertical="center"/>
      <protection locked="0"/>
    </xf>
    <xf numFmtId="176" fontId="4" fillId="0" borderId="18" xfId="33" applyNumberFormat="1" applyFont="1" applyBorder="1" applyAlignment="1">
      <alignment horizontal="center" vertical="center"/>
    </xf>
    <xf numFmtId="176" fontId="4" fillId="0" borderId="19" xfId="33" applyNumberFormat="1" applyFont="1" applyBorder="1" applyAlignment="1">
      <alignment horizontal="center" vertical="center"/>
    </xf>
    <xf numFmtId="176" fontId="4" fillId="0" borderId="23" xfId="33" applyNumberFormat="1" applyFont="1" applyBorder="1" applyAlignment="1">
      <alignment horizontal="center" vertical="center"/>
    </xf>
    <xf numFmtId="176" fontId="4" fillId="0" borderId="20" xfId="33" applyNumberFormat="1" applyFont="1" applyBorder="1" applyAlignment="1">
      <alignment horizontal="center" vertical="center"/>
    </xf>
    <xf numFmtId="176" fontId="4" fillId="0" borderId="27" xfId="0" applyNumberFormat="1" applyFont="1" applyBorder="1" applyAlignment="1">
      <alignment horizontal="distributed" vertical="center" shrinkToFit="1"/>
    </xf>
    <xf numFmtId="176" fontId="2" fillId="0" borderId="0" xfId="0" applyNumberFormat="1" applyFont="1" applyAlignment="1">
      <alignment shrinkToFit="1"/>
    </xf>
    <xf numFmtId="176" fontId="4" fillId="0" borderId="15" xfId="0" applyNumberFormat="1" applyFont="1" applyBorder="1" applyAlignment="1">
      <alignment horizontal="distributed" vertical="center" shrinkToFit="1"/>
    </xf>
    <xf numFmtId="176" fontId="4" fillId="0" borderId="16" xfId="0" applyNumberFormat="1" applyFont="1" applyBorder="1" applyAlignment="1">
      <alignment horizontal="distributed" vertical="center" shrinkToFit="1"/>
    </xf>
    <xf numFmtId="176" fontId="35" fillId="0" borderId="0" xfId="0" applyNumberFormat="1" applyFont="1" applyAlignment="1">
      <alignment horizontal="center" shrinkToFit="1"/>
    </xf>
    <xf numFmtId="176" fontId="4" fillId="27" borderId="13" xfId="33" applyNumberFormat="1" applyFont="1" applyFill="1" applyBorder="1" applyAlignment="1">
      <alignment horizontal="center" vertical="center"/>
    </xf>
    <xf numFmtId="176" fontId="4" fillId="27" borderId="11" xfId="33" applyNumberFormat="1" applyFont="1" applyFill="1" applyBorder="1" applyAlignment="1">
      <alignment horizontal="center" vertical="center"/>
    </xf>
    <xf numFmtId="176" fontId="4" fillId="27" borderId="14" xfId="33" applyNumberFormat="1" applyFont="1" applyFill="1" applyBorder="1" applyAlignment="1">
      <alignment horizontal="center" vertical="center"/>
    </xf>
    <xf numFmtId="176" fontId="4" fillId="27" borderId="12" xfId="33" applyNumberFormat="1" applyFont="1" applyFill="1" applyBorder="1" applyAlignment="1">
      <alignment horizontal="center" vertical="center"/>
    </xf>
    <xf numFmtId="0" fontId="32" fillId="0" borderId="0" xfId="43" applyFont="1">
      <alignment vertical="center"/>
    </xf>
    <xf numFmtId="0" fontId="38" fillId="0" borderId="0" xfId="43" applyFont="1">
      <alignment vertical="center"/>
    </xf>
    <xf numFmtId="0" fontId="39" fillId="0" borderId="0" xfId="43" applyFont="1">
      <alignment vertical="center"/>
    </xf>
    <xf numFmtId="0" fontId="40" fillId="0" borderId="0" xfId="43" applyFont="1">
      <alignment vertical="center"/>
    </xf>
    <xf numFmtId="0" fontId="42" fillId="0" borderId="0" xfId="43" applyFont="1">
      <alignment vertical="center"/>
    </xf>
    <xf numFmtId="0" fontId="44" fillId="0" borderId="0" xfId="43" applyFont="1">
      <alignment vertical="center"/>
    </xf>
    <xf numFmtId="0" fontId="32" fillId="0" borderId="0" xfId="44" applyFont="1">
      <alignment vertical="center"/>
    </xf>
    <xf numFmtId="0" fontId="37" fillId="0" borderId="0" xfId="44" applyFont="1" applyAlignment="1">
      <alignment horizontal="center" vertical="center"/>
    </xf>
    <xf numFmtId="0" fontId="39" fillId="0" borderId="0" xfId="44" applyFont="1">
      <alignment vertical="center"/>
    </xf>
    <xf numFmtId="0" fontId="38" fillId="0" borderId="0" xfId="44" applyFont="1">
      <alignment vertical="center"/>
    </xf>
    <xf numFmtId="0" fontId="45" fillId="0" borderId="0" xfId="44" applyFont="1">
      <alignment vertical="center"/>
    </xf>
    <xf numFmtId="0" fontId="38" fillId="0" borderId="0" xfId="45" applyFont="1">
      <alignment vertical="center"/>
    </xf>
    <xf numFmtId="0" fontId="42" fillId="0" borderId="0" xfId="44" applyFont="1">
      <alignment vertical="center"/>
    </xf>
    <xf numFmtId="0" fontId="45" fillId="0" borderId="0" xfId="44" applyFont="1" applyAlignment="1">
      <alignment horizontal="left" vertical="center"/>
    </xf>
    <xf numFmtId="0" fontId="32" fillId="0" borderId="0" xfId="45" applyFont="1">
      <alignment vertical="center"/>
    </xf>
    <xf numFmtId="0" fontId="37" fillId="0" borderId="0" xfId="45" applyFont="1" applyAlignment="1">
      <alignment horizontal="center" vertical="center"/>
    </xf>
    <xf numFmtId="0" fontId="45" fillId="0" borderId="0" xfId="45" applyFont="1">
      <alignment vertical="center"/>
    </xf>
    <xf numFmtId="0" fontId="45" fillId="0" borderId="32" xfId="45" applyFont="1" applyBorder="1">
      <alignment vertical="center"/>
    </xf>
    <xf numFmtId="0" fontId="0" fillId="0" borderId="34" xfId="0" applyBorder="1"/>
    <xf numFmtId="0" fontId="44" fillId="0" borderId="37" xfId="45" applyFont="1" applyBorder="1">
      <alignment vertical="center"/>
    </xf>
    <xf numFmtId="0" fontId="44" fillId="0" borderId="38" xfId="45" applyFont="1" applyBorder="1" applyAlignment="1">
      <alignment horizontal="center" vertical="center"/>
    </xf>
    <xf numFmtId="0" fontId="45" fillId="0" borderId="37" xfId="45" applyFont="1" applyBorder="1">
      <alignment vertical="center"/>
    </xf>
    <xf numFmtId="0" fontId="45" fillId="0" borderId="38" xfId="45" applyFont="1" applyBorder="1">
      <alignment vertical="center"/>
    </xf>
    <xf numFmtId="0" fontId="0" fillId="0" borderId="37" xfId="0" applyBorder="1"/>
    <xf numFmtId="0" fontId="45" fillId="0" borderId="35" xfId="45" applyFont="1" applyBorder="1">
      <alignment vertical="center"/>
    </xf>
    <xf numFmtId="0" fontId="0" fillId="0" borderId="36" xfId="0" applyBorder="1"/>
    <xf numFmtId="0" fontId="39" fillId="0" borderId="0" xfId="45" applyFont="1">
      <alignment vertical="center"/>
    </xf>
    <xf numFmtId="0" fontId="48" fillId="0" borderId="0" xfId="45" applyFont="1">
      <alignment vertical="center"/>
    </xf>
    <xf numFmtId="176" fontId="5" fillId="26" borderId="11" xfId="33" applyNumberFormat="1" applyFont="1" applyFill="1" applyBorder="1" applyAlignment="1">
      <alignment horizontal="right" vertical="center"/>
    </xf>
    <xf numFmtId="176" fontId="0" fillId="0" borderId="15" xfId="33" applyNumberFormat="1" applyFont="1" applyBorder="1" applyAlignment="1">
      <alignment horizontal="distributed" vertical="center"/>
    </xf>
    <xf numFmtId="176" fontId="5" fillId="0" borderId="17" xfId="33" applyNumberFormat="1" applyFont="1" applyBorder="1" applyAlignment="1">
      <alignment horizontal="distributed" vertical="center" shrinkToFit="1"/>
    </xf>
    <xf numFmtId="0" fontId="37" fillId="0" borderId="0" xfId="43" applyFont="1" applyAlignment="1">
      <alignment horizontal="center" vertical="center"/>
    </xf>
    <xf numFmtId="0" fontId="46" fillId="0" borderId="0" xfId="45" applyFont="1" applyAlignment="1">
      <alignment horizontal="left" vertical="center"/>
    </xf>
    <xf numFmtId="178" fontId="34" fillId="0" borderId="39" xfId="0" applyNumberFormat="1" applyFont="1" applyBorder="1" applyAlignment="1">
      <alignment horizontal="center" vertical="center" shrinkToFit="1"/>
    </xf>
    <xf numFmtId="178" fontId="34" fillId="0" borderId="40" xfId="0" applyNumberFormat="1" applyFont="1" applyBorder="1" applyAlignment="1">
      <alignment horizontal="center" vertical="center" shrinkToFit="1"/>
    </xf>
    <xf numFmtId="0" fontId="34" fillId="0" borderId="41" xfId="0" applyFont="1" applyBorder="1" applyAlignment="1">
      <alignment horizontal="center" vertical="center" shrinkToFit="1"/>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44" xfId="0" applyFont="1" applyBorder="1" applyAlignment="1">
      <alignment horizontal="center" vertical="center" shrinkToFit="1"/>
    </xf>
    <xf numFmtId="180" fontId="36" fillId="27" borderId="32" xfId="0" applyNumberFormat="1" applyFont="1" applyFill="1" applyBorder="1" applyAlignment="1">
      <alignment horizontal="center" vertical="center" wrapText="1"/>
    </xf>
    <xf numFmtId="180" fontId="36" fillId="27" borderId="34" xfId="0" applyNumberFormat="1" applyFont="1" applyFill="1" applyBorder="1" applyAlignment="1">
      <alignment horizontal="center" vertical="center" wrapText="1"/>
    </xf>
    <xf numFmtId="180" fontId="36" fillId="27" borderId="37" xfId="0" applyNumberFormat="1" applyFont="1" applyFill="1" applyBorder="1" applyAlignment="1">
      <alignment horizontal="center" vertical="center" wrapText="1"/>
    </xf>
    <xf numFmtId="180" fontId="36" fillId="27" borderId="38" xfId="0" applyNumberFormat="1" applyFont="1" applyFill="1" applyBorder="1" applyAlignment="1">
      <alignment horizontal="center" vertical="center" wrapText="1"/>
    </xf>
    <xf numFmtId="180" fontId="36" fillId="27" borderId="35" xfId="0" applyNumberFormat="1" applyFont="1" applyFill="1" applyBorder="1" applyAlignment="1">
      <alignment horizontal="center" vertical="center" wrapText="1"/>
    </xf>
    <xf numFmtId="180" fontId="36" fillId="27" borderId="36" xfId="0" applyNumberFormat="1" applyFont="1" applyFill="1" applyBorder="1" applyAlignment="1">
      <alignment horizontal="center" vertical="center" wrapText="1"/>
    </xf>
    <xf numFmtId="176" fontId="7" fillId="0" borderId="0" xfId="0" applyNumberFormat="1" applyFont="1" applyAlignment="1">
      <alignment horizontal="center" vertical="center"/>
    </xf>
    <xf numFmtId="176" fontId="0" fillId="0" borderId="0" xfId="0" applyNumberFormat="1" applyAlignment="1">
      <alignment horizontal="center"/>
    </xf>
    <xf numFmtId="0" fontId="33" fillId="27" borderId="33" xfId="0" applyFont="1" applyFill="1" applyBorder="1" applyAlignment="1">
      <alignment horizontal="center" vertical="center"/>
    </xf>
    <xf numFmtId="0" fontId="33" fillId="27" borderId="34" xfId="0" applyFont="1" applyFill="1" applyBorder="1" applyAlignment="1">
      <alignment horizontal="center" vertical="center"/>
    </xf>
    <xf numFmtId="0" fontId="33" fillId="27" borderId="31" xfId="0" applyFont="1" applyFill="1" applyBorder="1" applyAlignment="1">
      <alignment horizontal="center" vertical="center"/>
    </xf>
    <xf numFmtId="0" fontId="33" fillId="27" borderId="36" xfId="0" applyFont="1" applyFill="1" applyBorder="1" applyAlignment="1">
      <alignment horizontal="center" vertical="center"/>
    </xf>
    <xf numFmtId="0" fontId="30" fillId="27" borderId="19" xfId="0" applyFont="1" applyFill="1" applyBorder="1" applyAlignment="1">
      <alignment horizontal="center" vertical="center"/>
    </xf>
    <xf numFmtId="176" fontId="33" fillId="27" borderId="33" xfId="0" applyNumberFormat="1" applyFont="1" applyFill="1" applyBorder="1" applyAlignment="1">
      <alignment horizontal="center" vertical="center"/>
    </xf>
    <xf numFmtId="178" fontId="30" fillId="27" borderId="19" xfId="0" applyNumberFormat="1" applyFont="1" applyFill="1" applyBorder="1" applyAlignment="1">
      <alignment horizontal="center" vertical="center"/>
    </xf>
    <xf numFmtId="178" fontId="31" fillId="27" borderId="33" xfId="0" applyNumberFormat="1" applyFont="1" applyFill="1" applyBorder="1" applyAlignment="1">
      <alignment horizontal="center" vertical="center"/>
    </xf>
    <xf numFmtId="178" fontId="31" fillId="27" borderId="34" xfId="0" applyNumberFormat="1" applyFont="1" applyFill="1" applyBorder="1" applyAlignment="1">
      <alignment horizontal="center" vertical="center"/>
    </xf>
    <xf numFmtId="178" fontId="31" fillId="27" borderId="0" xfId="0" applyNumberFormat="1" applyFont="1" applyFill="1" applyAlignment="1">
      <alignment horizontal="center" vertical="center"/>
    </xf>
    <xf numFmtId="178" fontId="31" fillId="27" borderId="38" xfId="0" applyNumberFormat="1" applyFont="1" applyFill="1" applyBorder="1" applyAlignment="1">
      <alignment horizontal="center" vertical="center"/>
    </xf>
    <xf numFmtId="178" fontId="31" fillId="27" borderId="31" xfId="0" applyNumberFormat="1" applyFont="1" applyFill="1" applyBorder="1" applyAlignment="1">
      <alignment horizontal="center" vertical="center"/>
    </xf>
    <xf numFmtId="178" fontId="31" fillId="27" borderId="36" xfId="0" applyNumberFormat="1" applyFont="1" applyFill="1" applyBorder="1" applyAlignment="1">
      <alignment horizontal="center" vertical="center"/>
    </xf>
    <xf numFmtId="179" fontId="30" fillId="27" borderId="19"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5" xr:uid="{A3A96931-CAFC-4DDA-B2A9-C077541E4207}"/>
    <cellStyle name="標準_Sheet2" xfId="44" xr:uid="{734A86FE-9DBA-45BD-906A-FE9EDF5ED4E0}"/>
    <cellStyle name="標準_Sheet3" xfId="43" xr:uid="{9E0BAC97-7F30-4975-A5E6-BA16AFA2D615}"/>
    <cellStyle name="良い" xfId="4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ADB3-22A0-4F09-89FB-63009FF4D701}">
  <sheetPr>
    <pageSetUpPr fitToPage="1"/>
  </sheetPr>
  <dimension ref="A1:N37"/>
  <sheetViews>
    <sheetView showGridLines="0" workbookViewId="0"/>
  </sheetViews>
  <sheetFormatPr defaultRowHeight="13.5" x14ac:dyDescent="0.15"/>
  <cols>
    <col min="15" max="15" width="12" customWidth="1"/>
  </cols>
  <sheetData>
    <row r="1" spans="1:14" x14ac:dyDescent="0.15">
      <c r="A1" s="93"/>
      <c r="B1" s="93"/>
      <c r="C1" s="93"/>
      <c r="D1" s="93"/>
      <c r="E1" s="93"/>
      <c r="F1" s="93"/>
      <c r="G1" s="93"/>
      <c r="H1" s="93"/>
      <c r="I1" s="93"/>
      <c r="J1" s="93"/>
      <c r="K1" s="93"/>
      <c r="L1" s="93"/>
      <c r="M1" s="93"/>
      <c r="N1" s="93"/>
    </row>
    <row r="2" spans="1:14" ht="18.75" x14ac:dyDescent="0.15">
      <c r="A2" s="124" t="s">
        <v>80</v>
      </c>
      <c r="B2" s="124"/>
      <c r="C2" s="124"/>
      <c r="D2" s="124"/>
      <c r="E2" s="124"/>
      <c r="F2" s="124"/>
      <c r="G2" s="124"/>
      <c r="H2" s="124"/>
      <c r="I2" s="124"/>
      <c r="J2" s="124"/>
      <c r="K2" s="93"/>
      <c r="L2" s="93"/>
      <c r="M2" s="93"/>
      <c r="N2" s="93"/>
    </row>
    <row r="3" spans="1:14" ht="23.25" customHeight="1" x14ac:dyDescent="0.15">
      <c r="A3" s="93"/>
      <c r="B3" s="93"/>
      <c r="C3" s="93"/>
      <c r="D3" s="93"/>
      <c r="E3" s="93"/>
      <c r="F3" s="93"/>
      <c r="G3" s="93"/>
      <c r="H3" s="93"/>
      <c r="I3" s="93"/>
      <c r="J3" s="93"/>
      <c r="K3" s="93"/>
      <c r="L3" s="93"/>
      <c r="M3" s="93"/>
      <c r="N3" s="93"/>
    </row>
    <row r="4" spans="1:14" x14ac:dyDescent="0.15">
      <c r="A4" s="93"/>
      <c r="B4" s="93"/>
      <c r="C4" s="93"/>
      <c r="D4" s="93"/>
      <c r="E4" s="93"/>
      <c r="F4" s="93"/>
      <c r="G4" s="93"/>
      <c r="H4" s="93"/>
      <c r="I4" s="93"/>
      <c r="J4" s="93"/>
      <c r="K4" s="93"/>
      <c r="L4" s="93"/>
      <c r="M4" s="93"/>
      <c r="N4" s="93"/>
    </row>
    <row r="5" spans="1:14" x14ac:dyDescent="0.15">
      <c r="A5" s="94" t="s">
        <v>81</v>
      </c>
      <c r="B5" s="95"/>
      <c r="C5" s="95"/>
      <c r="D5" s="95"/>
      <c r="E5" s="95"/>
      <c r="F5" s="95"/>
      <c r="G5" s="95"/>
      <c r="H5" s="95"/>
      <c r="I5" s="95"/>
      <c r="J5" s="95"/>
      <c r="K5" s="95"/>
      <c r="L5" s="93"/>
      <c r="M5" s="93"/>
      <c r="N5" s="93"/>
    </row>
    <row r="6" spans="1:14" x14ac:dyDescent="0.15">
      <c r="A6" s="94"/>
      <c r="B6" s="95"/>
      <c r="C6" s="95"/>
      <c r="D6" s="95"/>
      <c r="E6" s="95"/>
      <c r="F6" s="95"/>
      <c r="G6" s="95"/>
      <c r="H6" s="95"/>
      <c r="I6" s="95"/>
      <c r="J6" s="95"/>
      <c r="K6" s="95"/>
      <c r="L6" s="93"/>
      <c r="M6" s="93"/>
      <c r="N6" s="93"/>
    </row>
    <row r="7" spans="1:14" ht="14.25" x14ac:dyDescent="0.15">
      <c r="A7" s="96" t="s">
        <v>82</v>
      </c>
      <c r="B7" s="95"/>
      <c r="C7" s="95"/>
      <c r="D7" s="95"/>
      <c r="E7" s="95"/>
      <c r="F7" s="95"/>
      <c r="G7" s="95"/>
      <c r="H7" s="95"/>
      <c r="I7" s="95"/>
      <c r="J7" s="95"/>
      <c r="K7" s="95"/>
      <c r="L7" s="93"/>
      <c r="M7" s="93"/>
      <c r="N7" s="93"/>
    </row>
    <row r="8" spans="1:14" ht="14.25" x14ac:dyDescent="0.15">
      <c r="A8" s="96" t="s">
        <v>83</v>
      </c>
      <c r="B8" s="93"/>
      <c r="C8" s="93"/>
      <c r="D8" s="93"/>
      <c r="E8" s="93"/>
      <c r="F8" s="93"/>
      <c r="G8" s="93"/>
      <c r="H8" s="93"/>
      <c r="I8" s="93"/>
      <c r="J8" s="93"/>
      <c r="K8" s="93"/>
      <c r="L8" s="93"/>
      <c r="M8" s="93"/>
      <c r="N8" s="93"/>
    </row>
    <row r="9" spans="1:14" ht="14.25" x14ac:dyDescent="0.15">
      <c r="A9" s="96"/>
      <c r="B9" s="93"/>
      <c r="C9" s="93"/>
      <c r="D9" s="93"/>
      <c r="E9" s="93"/>
      <c r="F9" s="93"/>
      <c r="G9" s="93"/>
      <c r="H9" s="93"/>
      <c r="I9" s="93"/>
      <c r="J9" s="93"/>
      <c r="K9" s="93"/>
      <c r="L9" s="93"/>
      <c r="M9" s="93"/>
      <c r="N9" s="93"/>
    </row>
    <row r="10" spans="1:14" x14ac:dyDescent="0.15">
      <c r="A10" s="93" t="s">
        <v>84</v>
      </c>
      <c r="B10" s="93"/>
      <c r="C10" s="93"/>
      <c r="D10" s="93"/>
      <c r="E10" s="93"/>
      <c r="F10" s="93"/>
      <c r="G10" s="93"/>
      <c r="H10" s="93"/>
      <c r="I10" s="93"/>
      <c r="J10" s="93"/>
      <c r="K10" s="93"/>
      <c r="L10" s="93"/>
      <c r="M10" s="93"/>
      <c r="N10" s="93"/>
    </row>
    <row r="11" spans="1:14" x14ac:dyDescent="0.15">
      <c r="A11" s="93" t="s">
        <v>85</v>
      </c>
      <c r="B11" s="93"/>
      <c r="C11" s="93"/>
      <c r="D11" s="93"/>
      <c r="E11" s="93"/>
      <c r="F11" s="93"/>
      <c r="G11" s="93"/>
      <c r="H11" s="93"/>
      <c r="I11" s="93"/>
      <c r="J11" s="93"/>
      <c r="K11" s="93"/>
      <c r="L11" s="93"/>
      <c r="M11" s="93"/>
      <c r="N11" s="93"/>
    </row>
    <row r="12" spans="1:14" ht="14.25" x14ac:dyDescent="0.15">
      <c r="A12" s="96"/>
      <c r="B12" s="93"/>
      <c r="C12" s="93"/>
      <c r="D12" s="93"/>
      <c r="E12" s="93"/>
      <c r="F12" s="93"/>
      <c r="G12" s="93"/>
      <c r="H12" s="93"/>
      <c r="I12" s="93"/>
      <c r="J12" s="93"/>
      <c r="K12" s="93"/>
      <c r="L12" s="93"/>
      <c r="M12" s="93"/>
      <c r="N12" s="93"/>
    </row>
    <row r="13" spans="1:14" x14ac:dyDescent="0.15">
      <c r="A13" s="94" t="s">
        <v>86</v>
      </c>
      <c r="B13" s="93"/>
      <c r="C13" s="93"/>
      <c r="D13" s="93"/>
      <c r="E13" s="93"/>
      <c r="F13" s="93"/>
      <c r="G13" s="93"/>
      <c r="H13" s="93"/>
      <c r="I13" s="93"/>
      <c r="J13" s="93"/>
      <c r="K13" s="93"/>
      <c r="L13" s="93"/>
      <c r="M13" s="93"/>
      <c r="N13" s="93"/>
    </row>
    <row r="14" spans="1:14" x14ac:dyDescent="0.15">
      <c r="A14" s="94"/>
      <c r="B14" s="93"/>
      <c r="C14" s="93"/>
      <c r="D14" s="93"/>
      <c r="E14" s="93"/>
      <c r="F14" s="93"/>
      <c r="G14" s="93"/>
      <c r="H14" s="93"/>
      <c r="I14" s="93"/>
      <c r="J14" s="93"/>
      <c r="K14" s="93"/>
      <c r="L14" s="93"/>
      <c r="M14" s="93"/>
      <c r="N14" s="93"/>
    </row>
    <row r="15" spans="1:14" ht="14.25" x14ac:dyDescent="0.15">
      <c r="A15" s="96" t="s">
        <v>87</v>
      </c>
      <c r="B15" s="93"/>
      <c r="C15" s="93"/>
      <c r="D15" s="93"/>
      <c r="E15" s="93"/>
      <c r="F15" s="93"/>
      <c r="G15" s="93"/>
      <c r="H15" s="93"/>
      <c r="I15" s="93"/>
      <c r="J15" s="93"/>
      <c r="K15" s="93"/>
      <c r="L15" s="93"/>
      <c r="M15" s="93"/>
      <c r="N15" s="93"/>
    </row>
    <row r="16" spans="1:14" x14ac:dyDescent="0.15">
      <c r="A16" s="93"/>
      <c r="B16" s="93"/>
      <c r="C16" s="93"/>
      <c r="D16" s="93"/>
      <c r="E16" s="93"/>
      <c r="F16" s="93"/>
      <c r="G16" s="93"/>
      <c r="H16" s="93"/>
      <c r="I16" s="93"/>
      <c r="J16" s="93"/>
      <c r="K16" s="93"/>
      <c r="L16" s="93"/>
      <c r="M16" s="93"/>
      <c r="N16" s="93"/>
    </row>
    <row r="17" spans="1:14" x14ac:dyDescent="0.15">
      <c r="A17" s="94" t="s">
        <v>88</v>
      </c>
      <c r="B17" s="95"/>
      <c r="C17" s="95"/>
      <c r="D17" s="95"/>
      <c r="E17" s="95"/>
      <c r="F17" s="95"/>
      <c r="G17" s="95"/>
      <c r="H17" s="95"/>
      <c r="I17" s="95"/>
      <c r="J17" s="95"/>
      <c r="K17" s="95"/>
      <c r="L17" s="93"/>
      <c r="M17" s="93"/>
      <c r="N17" s="93"/>
    </row>
    <row r="18" spans="1:14" x14ac:dyDescent="0.15">
      <c r="A18" s="97"/>
      <c r="B18" s="95"/>
      <c r="C18" s="95"/>
      <c r="D18" s="95"/>
      <c r="E18" s="95"/>
      <c r="F18" s="95"/>
      <c r="G18" s="95"/>
      <c r="H18" s="95"/>
      <c r="I18" s="95"/>
      <c r="J18" s="95"/>
      <c r="K18" s="95"/>
      <c r="L18" s="93"/>
      <c r="M18" s="93"/>
      <c r="N18" s="93"/>
    </row>
    <row r="19" spans="1:14" ht="14.25" x14ac:dyDescent="0.15">
      <c r="A19" s="96" t="s">
        <v>89</v>
      </c>
      <c r="B19" s="93"/>
      <c r="C19" s="93"/>
      <c r="D19" s="93"/>
      <c r="E19" s="93"/>
      <c r="F19" s="93"/>
      <c r="G19" s="93"/>
      <c r="H19" s="93"/>
      <c r="I19" s="93"/>
      <c r="J19" s="93"/>
      <c r="K19" s="93"/>
      <c r="L19" s="93"/>
      <c r="M19" s="93"/>
      <c r="N19" s="93"/>
    </row>
    <row r="20" spans="1:14" ht="13.5" customHeight="1" x14ac:dyDescent="0.15">
      <c r="A20" s="93"/>
      <c r="B20" s="93"/>
      <c r="C20" s="93"/>
      <c r="D20" s="93"/>
      <c r="E20" s="93"/>
      <c r="F20" s="93"/>
      <c r="G20" s="93"/>
      <c r="H20" s="93"/>
      <c r="I20" s="93"/>
      <c r="J20" s="93"/>
      <c r="K20" s="93"/>
      <c r="L20" s="93"/>
      <c r="M20" s="93"/>
      <c r="N20" s="93"/>
    </row>
    <row r="21" spans="1:14" x14ac:dyDescent="0.15">
      <c r="A21" s="93" t="s">
        <v>90</v>
      </c>
      <c r="B21" s="93"/>
      <c r="C21" s="93"/>
      <c r="D21" s="93"/>
      <c r="E21" s="93"/>
      <c r="F21" s="93"/>
      <c r="G21" s="93"/>
      <c r="H21" s="93"/>
      <c r="I21" s="93"/>
      <c r="J21" s="93"/>
      <c r="K21" s="93"/>
      <c r="L21" s="93"/>
      <c r="M21" s="93"/>
      <c r="N21" s="93"/>
    </row>
    <row r="22" spans="1:14" ht="15" customHeight="1" x14ac:dyDescent="0.15">
      <c r="A22" s="93"/>
      <c r="B22" s="93"/>
      <c r="C22" s="93"/>
      <c r="D22" s="93"/>
      <c r="E22" s="93"/>
      <c r="F22" s="93"/>
      <c r="G22" s="93"/>
      <c r="H22" s="93"/>
      <c r="I22" s="93"/>
      <c r="J22" s="93"/>
      <c r="K22" s="93"/>
      <c r="L22" s="93"/>
      <c r="M22" s="93"/>
      <c r="N22" s="93"/>
    </row>
    <row r="23" spans="1:14" ht="15" customHeight="1" x14ac:dyDescent="0.15">
      <c r="A23" s="93" t="s">
        <v>91</v>
      </c>
      <c r="B23" s="93"/>
      <c r="C23" s="93"/>
      <c r="D23" s="93"/>
      <c r="E23" s="93"/>
      <c r="F23" s="93"/>
      <c r="G23" s="93"/>
      <c r="H23" s="93"/>
      <c r="I23" s="93"/>
      <c r="J23" s="93"/>
      <c r="K23" s="93"/>
      <c r="L23" s="93"/>
      <c r="M23" s="93"/>
      <c r="N23" s="93"/>
    </row>
    <row r="24" spans="1:14" x14ac:dyDescent="0.15">
      <c r="A24" s="93" t="s">
        <v>92</v>
      </c>
      <c r="B24" s="93"/>
      <c r="C24" s="93"/>
      <c r="D24" s="93"/>
      <c r="E24" s="93"/>
      <c r="F24" s="93"/>
      <c r="G24" s="93"/>
      <c r="H24" s="93"/>
      <c r="I24" s="93"/>
      <c r="J24" s="93"/>
      <c r="K24" s="93"/>
      <c r="L24" s="93"/>
      <c r="M24" s="93"/>
      <c r="N24" s="93"/>
    </row>
    <row r="25" spans="1:14" ht="12.75" customHeight="1" x14ac:dyDescent="0.15">
      <c r="A25" s="93"/>
      <c r="B25" s="93"/>
      <c r="C25" s="93"/>
      <c r="D25" s="93"/>
      <c r="E25" s="93"/>
      <c r="F25" s="93"/>
      <c r="G25" s="93"/>
      <c r="H25" s="93"/>
      <c r="I25" s="93"/>
      <c r="J25" s="93"/>
      <c r="K25" s="93"/>
      <c r="L25" s="93"/>
      <c r="M25" s="93"/>
      <c r="N25" s="93"/>
    </row>
    <row r="26" spans="1:14" x14ac:dyDescent="0.15">
      <c r="A26" s="93" t="s">
        <v>93</v>
      </c>
      <c r="B26" s="93"/>
      <c r="C26" s="93"/>
      <c r="D26" s="93"/>
      <c r="E26" s="93"/>
      <c r="F26" s="93"/>
      <c r="G26" s="93"/>
      <c r="H26" s="93"/>
      <c r="I26" s="93"/>
      <c r="J26" s="93"/>
      <c r="K26" s="93"/>
      <c r="L26" s="93"/>
      <c r="M26" s="93"/>
      <c r="N26" s="93"/>
    </row>
    <row r="27" spans="1:14" ht="15" customHeight="1" x14ac:dyDescent="0.15">
      <c r="A27" s="93"/>
      <c r="B27" s="93"/>
      <c r="C27" s="93"/>
      <c r="D27" s="93"/>
      <c r="E27" s="93"/>
      <c r="F27" s="93"/>
      <c r="G27" s="93"/>
      <c r="H27" s="93"/>
      <c r="I27" s="93"/>
      <c r="J27" s="93"/>
      <c r="K27" s="93"/>
      <c r="L27" s="93"/>
      <c r="M27" s="93"/>
      <c r="N27" s="93"/>
    </row>
    <row r="28" spans="1:14" x14ac:dyDescent="0.15">
      <c r="A28" s="94" t="s">
        <v>94</v>
      </c>
      <c r="B28" s="93"/>
      <c r="C28" s="93"/>
      <c r="D28" s="93"/>
      <c r="E28" s="93"/>
      <c r="F28" s="93"/>
      <c r="G28" s="93"/>
      <c r="H28" s="93"/>
      <c r="I28" s="93"/>
      <c r="J28" s="93"/>
      <c r="K28" s="93"/>
      <c r="L28" s="93"/>
      <c r="M28" s="93"/>
      <c r="N28" s="93"/>
    </row>
    <row r="29" spans="1:14" ht="12.75" customHeight="1" x14ac:dyDescent="0.15">
      <c r="B29" s="93"/>
      <c r="C29" s="93"/>
      <c r="D29" s="93"/>
      <c r="E29" s="93"/>
      <c r="F29" s="93"/>
      <c r="G29" s="93"/>
      <c r="H29" s="93"/>
      <c r="I29" s="93"/>
      <c r="J29" s="93"/>
      <c r="K29" s="93"/>
      <c r="L29" s="93"/>
      <c r="M29" s="93"/>
      <c r="N29" s="93"/>
    </row>
    <row r="30" spans="1:14" ht="14.25" x14ac:dyDescent="0.15">
      <c r="A30" s="98" t="s">
        <v>95</v>
      </c>
      <c r="B30" s="93"/>
      <c r="C30" s="93"/>
      <c r="D30" s="93"/>
      <c r="E30" s="93"/>
      <c r="F30" s="93"/>
      <c r="G30" s="93"/>
      <c r="H30" s="93"/>
      <c r="I30" s="93"/>
      <c r="J30" s="93"/>
      <c r="K30" s="93"/>
      <c r="L30" s="93"/>
    </row>
    <row r="32" spans="1:14" ht="14.25" x14ac:dyDescent="0.15">
      <c r="A32" s="96" t="s">
        <v>96</v>
      </c>
    </row>
    <row r="33" spans="1:1" ht="14.25" x14ac:dyDescent="0.15">
      <c r="A33" s="96" t="s">
        <v>97</v>
      </c>
    </row>
    <row r="35" spans="1:1" x14ac:dyDescent="0.15">
      <c r="A35" t="s">
        <v>98</v>
      </c>
    </row>
    <row r="37" spans="1:1" x14ac:dyDescent="0.15">
      <c r="A37" t="s">
        <v>99</v>
      </c>
    </row>
  </sheetData>
  <mergeCells count="1">
    <mergeCell ref="A2:J2"/>
  </mergeCells>
  <phoneticPr fontId="3"/>
  <pageMargins left="0.73" right="0.22" top="0.38" bottom="0.17" header="0.37" footer="0.2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08F4-2F7E-45A1-BCE7-835567980603}">
  <sheetPr>
    <pageSetUpPr fitToPage="1"/>
  </sheetPr>
  <dimension ref="A1:E65"/>
  <sheetViews>
    <sheetView showGridLines="0" zoomScaleNormal="100" workbookViewId="0"/>
  </sheetViews>
  <sheetFormatPr defaultRowHeight="13.5" x14ac:dyDescent="0.15"/>
  <cols>
    <col min="1" max="1" width="72.625" customWidth="1"/>
    <col min="2" max="2" width="5.625" customWidth="1"/>
    <col min="3" max="4" width="8.625" customWidth="1"/>
    <col min="5" max="5" width="56.625" customWidth="1"/>
  </cols>
  <sheetData>
    <row r="1" spans="1:5" x14ac:dyDescent="0.15">
      <c r="A1" s="99"/>
      <c r="B1" s="99"/>
      <c r="C1" s="99"/>
      <c r="D1" s="99"/>
      <c r="E1" s="99"/>
    </row>
    <row r="2" spans="1:5" ht="18.75" x14ac:dyDescent="0.15">
      <c r="A2" s="100" t="s">
        <v>100</v>
      </c>
      <c r="B2" s="99"/>
      <c r="C2" s="99"/>
      <c r="D2" s="99"/>
      <c r="E2" s="99"/>
    </row>
    <row r="3" spans="1:5" ht="18.75" x14ac:dyDescent="0.15">
      <c r="A3" s="100"/>
      <c r="B3" s="99"/>
      <c r="C3" s="99"/>
      <c r="D3" s="99"/>
      <c r="E3" s="99"/>
    </row>
    <row r="4" spans="1:5" x14ac:dyDescent="0.15">
      <c r="A4" s="99"/>
      <c r="B4" s="99"/>
      <c r="C4" s="101"/>
      <c r="D4" s="99"/>
      <c r="E4" s="99"/>
    </row>
    <row r="5" spans="1:5" x14ac:dyDescent="0.15">
      <c r="A5" s="102" t="s">
        <v>101</v>
      </c>
      <c r="B5" s="101"/>
      <c r="C5" s="102"/>
      <c r="D5" s="99"/>
      <c r="E5" s="101"/>
    </row>
    <row r="6" spans="1:5" x14ac:dyDescent="0.15">
      <c r="A6" s="102" t="s">
        <v>102</v>
      </c>
      <c r="B6" s="101"/>
      <c r="C6" s="99"/>
      <c r="D6" s="101"/>
      <c r="E6" s="101"/>
    </row>
    <row r="7" spans="1:5" x14ac:dyDescent="0.15">
      <c r="A7" s="102" t="s">
        <v>103</v>
      </c>
      <c r="B7" s="101"/>
      <c r="D7" s="101"/>
      <c r="E7" s="101"/>
    </row>
    <row r="8" spans="1:5" x14ac:dyDescent="0.15">
      <c r="A8" s="103"/>
      <c r="B8" s="101"/>
      <c r="D8" s="101"/>
      <c r="E8" s="101"/>
    </row>
    <row r="9" spans="1:5" x14ac:dyDescent="0.15">
      <c r="A9" s="103" t="s">
        <v>104</v>
      </c>
      <c r="B9" s="101"/>
      <c r="C9" s="102"/>
      <c r="D9" s="101"/>
      <c r="E9" s="101"/>
    </row>
    <row r="10" spans="1:5" x14ac:dyDescent="0.15">
      <c r="A10" s="103" t="s">
        <v>105</v>
      </c>
      <c r="B10" s="101"/>
      <c r="C10" s="99"/>
      <c r="D10" s="101"/>
      <c r="E10" s="101"/>
    </row>
    <row r="11" spans="1:5" x14ac:dyDescent="0.15">
      <c r="A11" s="103" t="s">
        <v>106</v>
      </c>
      <c r="B11" s="101"/>
      <c r="C11" s="102"/>
      <c r="D11" s="103"/>
      <c r="E11" s="101"/>
    </row>
    <row r="12" spans="1:5" x14ac:dyDescent="0.15">
      <c r="A12" s="103" t="s">
        <v>107</v>
      </c>
      <c r="B12" s="101"/>
      <c r="C12" s="102"/>
      <c r="D12" s="103"/>
      <c r="E12" s="101"/>
    </row>
    <row r="13" spans="1:5" x14ac:dyDescent="0.15">
      <c r="A13" s="103" t="s">
        <v>108</v>
      </c>
      <c r="B13" s="101"/>
      <c r="C13" s="102"/>
      <c r="D13" s="103"/>
      <c r="E13" s="101"/>
    </row>
    <row r="14" spans="1:5" x14ac:dyDescent="0.15">
      <c r="A14" s="103" t="s">
        <v>109</v>
      </c>
      <c r="B14" s="101"/>
      <c r="C14" s="102"/>
      <c r="D14" s="101"/>
      <c r="E14" s="101"/>
    </row>
    <row r="15" spans="1:5" x14ac:dyDescent="0.15">
      <c r="A15" s="103" t="s">
        <v>110</v>
      </c>
      <c r="B15" s="101"/>
      <c r="C15" s="102"/>
      <c r="D15" s="103"/>
      <c r="E15" s="103"/>
    </row>
    <row r="16" spans="1:5" x14ac:dyDescent="0.15">
      <c r="A16" s="103" t="s">
        <v>111</v>
      </c>
      <c r="B16" s="101"/>
      <c r="C16" s="103"/>
      <c r="D16" s="103"/>
      <c r="E16" s="103"/>
    </row>
    <row r="17" spans="1:5" x14ac:dyDescent="0.15">
      <c r="A17" s="103" t="s">
        <v>112</v>
      </c>
      <c r="B17" s="101"/>
      <c r="C17" s="103"/>
      <c r="D17" s="103"/>
      <c r="E17" s="103"/>
    </row>
    <row r="18" spans="1:5" x14ac:dyDescent="0.15">
      <c r="A18" s="103" t="s">
        <v>113</v>
      </c>
      <c r="B18" s="101"/>
      <c r="C18" s="103"/>
      <c r="D18" s="103"/>
      <c r="E18" s="103"/>
    </row>
    <row r="19" spans="1:5" x14ac:dyDescent="0.15">
      <c r="A19" s="103" t="s">
        <v>114</v>
      </c>
      <c r="B19" s="101"/>
      <c r="C19" s="103"/>
      <c r="D19" s="103"/>
      <c r="E19" s="103"/>
    </row>
    <row r="20" spans="1:5" x14ac:dyDescent="0.15">
      <c r="A20" s="103" t="s">
        <v>115</v>
      </c>
      <c r="B20" s="101"/>
      <c r="C20" s="103"/>
      <c r="D20" s="103"/>
      <c r="E20" s="103"/>
    </row>
    <row r="21" spans="1:5" x14ac:dyDescent="0.15">
      <c r="A21" s="103" t="s">
        <v>116</v>
      </c>
      <c r="B21" s="101"/>
      <c r="C21" s="103"/>
      <c r="D21" s="103"/>
      <c r="E21" s="103"/>
    </row>
    <row r="22" spans="1:5" x14ac:dyDescent="0.15">
      <c r="A22" s="103" t="s">
        <v>117</v>
      </c>
      <c r="B22" s="101"/>
      <c r="C22" s="103"/>
      <c r="D22" s="103"/>
      <c r="E22" s="103"/>
    </row>
    <row r="23" spans="1:5" x14ac:dyDescent="0.15">
      <c r="A23" s="103" t="s">
        <v>118</v>
      </c>
      <c r="B23" s="101"/>
      <c r="C23" s="103"/>
      <c r="D23" s="103"/>
      <c r="E23" s="103"/>
    </row>
    <row r="24" spans="1:5" x14ac:dyDescent="0.15">
      <c r="A24" s="103" t="s">
        <v>119</v>
      </c>
      <c r="B24" s="101"/>
      <c r="C24" s="103"/>
      <c r="D24" s="103"/>
      <c r="E24" s="103"/>
    </row>
    <row r="25" spans="1:5" x14ac:dyDescent="0.15">
      <c r="A25" s="103" t="s">
        <v>120</v>
      </c>
      <c r="B25" s="101"/>
      <c r="C25" s="103"/>
      <c r="D25" s="103"/>
      <c r="E25" s="103"/>
    </row>
    <row r="26" spans="1:5" x14ac:dyDescent="0.15">
      <c r="A26" s="103" t="s">
        <v>121</v>
      </c>
      <c r="B26" s="101"/>
      <c r="C26" s="102"/>
      <c r="D26" s="103"/>
      <c r="E26" s="101"/>
    </row>
    <row r="27" spans="1:5" x14ac:dyDescent="0.15">
      <c r="A27" s="103" t="s">
        <v>122</v>
      </c>
      <c r="B27" s="101"/>
      <c r="D27" s="103"/>
      <c r="E27" s="101"/>
    </row>
    <row r="28" spans="1:5" x14ac:dyDescent="0.15">
      <c r="A28" s="103" t="s">
        <v>123</v>
      </c>
      <c r="B28" s="101"/>
      <c r="D28" s="101"/>
      <c r="E28" s="101"/>
    </row>
    <row r="29" spans="1:5" x14ac:dyDescent="0.15">
      <c r="A29" s="103" t="s">
        <v>124</v>
      </c>
      <c r="B29" s="101"/>
      <c r="D29" s="103"/>
      <c r="E29" s="103"/>
    </row>
    <row r="30" spans="1:5" x14ac:dyDescent="0.15">
      <c r="A30" s="103" t="s">
        <v>125</v>
      </c>
      <c r="B30" s="101"/>
      <c r="D30" s="103"/>
      <c r="E30" s="103"/>
    </row>
    <row r="31" spans="1:5" x14ac:dyDescent="0.15">
      <c r="A31" s="103" t="s">
        <v>126</v>
      </c>
      <c r="B31" s="101"/>
      <c r="D31" s="103"/>
      <c r="E31" s="103"/>
    </row>
    <row r="32" spans="1:5" x14ac:dyDescent="0.15">
      <c r="A32" s="103" t="s">
        <v>127</v>
      </c>
      <c r="B32" s="101"/>
      <c r="D32" s="103"/>
      <c r="E32" s="103"/>
    </row>
    <row r="33" spans="1:5" x14ac:dyDescent="0.15">
      <c r="A33" s="103" t="s">
        <v>128</v>
      </c>
      <c r="B33" s="101"/>
      <c r="C33" s="103"/>
      <c r="D33" s="103"/>
      <c r="E33" s="103"/>
    </row>
    <row r="34" spans="1:5" x14ac:dyDescent="0.15">
      <c r="A34" s="103" t="s">
        <v>129</v>
      </c>
      <c r="B34" s="101"/>
      <c r="C34" s="102"/>
      <c r="D34" s="103"/>
      <c r="E34" s="103"/>
    </row>
    <row r="35" spans="1:5" x14ac:dyDescent="0.15">
      <c r="A35" s="103" t="s">
        <v>130</v>
      </c>
      <c r="B35" s="101"/>
      <c r="C35" s="102"/>
      <c r="D35" s="103"/>
      <c r="E35" s="103"/>
    </row>
    <row r="36" spans="1:5" x14ac:dyDescent="0.15">
      <c r="A36" s="103" t="s">
        <v>131</v>
      </c>
      <c r="B36" s="101"/>
      <c r="C36" s="102"/>
      <c r="D36" s="103"/>
      <c r="E36" s="103"/>
    </row>
    <row r="37" spans="1:5" x14ac:dyDescent="0.15">
      <c r="A37" s="103"/>
      <c r="B37" s="101"/>
      <c r="C37" s="103"/>
      <c r="D37" s="103"/>
      <c r="E37" s="103"/>
    </row>
    <row r="38" spans="1:5" x14ac:dyDescent="0.15">
      <c r="A38" s="102" t="s">
        <v>132</v>
      </c>
      <c r="B38" s="101"/>
      <c r="D38" s="103"/>
      <c r="E38" s="103"/>
    </row>
    <row r="39" spans="1:5" x14ac:dyDescent="0.15">
      <c r="A39" s="102" t="s">
        <v>133</v>
      </c>
      <c r="B39" s="101"/>
      <c r="D39" s="103"/>
      <c r="E39" s="103"/>
    </row>
    <row r="40" spans="1:5" x14ac:dyDescent="0.15">
      <c r="A40" s="102" t="s">
        <v>134</v>
      </c>
      <c r="B40" s="101"/>
      <c r="D40" s="103"/>
      <c r="E40" s="103"/>
    </row>
    <row r="41" spans="1:5" x14ac:dyDescent="0.15">
      <c r="A41" s="102"/>
      <c r="B41" s="101"/>
      <c r="C41" s="104"/>
      <c r="D41" s="103"/>
      <c r="E41" s="103"/>
    </row>
    <row r="42" spans="1:5" x14ac:dyDescent="0.15">
      <c r="A42" s="101"/>
      <c r="B42" s="101"/>
      <c r="C42" s="103"/>
      <c r="D42" s="103"/>
      <c r="E42" s="103"/>
    </row>
    <row r="43" spans="1:5" x14ac:dyDescent="0.15">
      <c r="A43" s="102" t="s">
        <v>135</v>
      </c>
      <c r="B43" s="101"/>
      <c r="C43" s="103"/>
      <c r="D43" s="103"/>
      <c r="E43" s="103"/>
    </row>
    <row r="44" spans="1:5" x14ac:dyDescent="0.15">
      <c r="A44" s="102" t="s">
        <v>136</v>
      </c>
      <c r="B44" s="101"/>
      <c r="C44" s="103"/>
      <c r="D44" s="103"/>
      <c r="E44" s="103"/>
    </row>
    <row r="45" spans="1:5" x14ac:dyDescent="0.15">
      <c r="A45" s="102"/>
      <c r="B45" s="101"/>
      <c r="C45" s="103"/>
      <c r="D45" s="103"/>
      <c r="E45" s="103"/>
    </row>
    <row r="46" spans="1:5" x14ac:dyDescent="0.15">
      <c r="A46" s="102" t="s">
        <v>137</v>
      </c>
      <c r="B46" s="99"/>
      <c r="C46" s="103"/>
      <c r="D46" s="103"/>
      <c r="E46" s="103"/>
    </row>
    <row r="47" spans="1:5" x14ac:dyDescent="0.15">
      <c r="A47" s="102" t="s">
        <v>138</v>
      </c>
      <c r="B47" s="99"/>
      <c r="C47" s="103"/>
      <c r="D47" s="103"/>
      <c r="E47" s="103"/>
    </row>
    <row r="48" spans="1:5" x14ac:dyDescent="0.15">
      <c r="A48" s="102"/>
      <c r="B48" s="99"/>
      <c r="C48" s="103"/>
      <c r="D48" s="103"/>
      <c r="E48" s="103"/>
    </row>
    <row r="49" spans="1:5" x14ac:dyDescent="0.15">
      <c r="A49" s="102" t="s">
        <v>139</v>
      </c>
      <c r="B49" s="99"/>
      <c r="C49" s="103"/>
      <c r="D49" s="103"/>
      <c r="E49" s="103"/>
    </row>
    <row r="50" spans="1:5" x14ac:dyDescent="0.15">
      <c r="A50" s="102" t="s">
        <v>140</v>
      </c>
    </row>
    <row r="51" spans="1:5" x14ac:dyDescent="0.15">
      <c r="A51" s="102" t="s">
        <v>141</v>
      </c>
    </row>
    <row r="53" spans="1:5" x14ac:dyDescent="0.15">
      <c r="A53" s="104" t="s">
        <v>142</v>
      </c>
    </row>
    <row r="54" spans="1:5" x14ac:dyDescent="0.15">
      <c r="A54" s="104" t="s">
        <v>143</v>
      </c>
    </row>
    <row r="55" spans="1:5" x14ac:dyDescent="0.15">
      <c r="A55" s="104" t="s">
        <v>144</v>
      </c>
    </row>
    <row r="56" spans="1:5" x14ac:dyDescent="0.15">
      <c r="D56" s="101"/>
      <c r="E56" s="101"/>
    </row>
    <row r="57" spans="1:5" x14ac:dyDescent="0.15">
      <c r="C57" s="105"/>
      <c r="D57" s="101"/>
      <c r="E57" s="101"/>
    </row>
    <row r="58" spans="1:5" x14ac:dyDescent="0.15">
      <c r="C58" s="103"/>
      <c r="D58" s="103"/>
      <c r="E58" s="103"/>
    </row>
    <row r="59" spans="1:5" x14ac:dyDescent="0.15">
      <c r="C59" s="106"/>
      <c r="D59" s="103"/>
      <c r="E59" s="103"/>
    </row>
    <row r="60" spans="1:5" x14ac:dyDescent="0.15">
      <c r="C60" s="103"/>
      <c r="D60" s="103"/>
      <c r="E60" s="103"/>
    </row>
    <row r="61" spans="1:5" x14ac:dyDescent="0.15">
      <c r="C61" s="103"/>
      <c r="D61" s="103"/>
      <c r="E61" s="103"/>
    </row>
    <row r="62" spans="1:5" x14ac:dyDescent="0.15">
      <c r="C62" s="103"/>
      <c r="D62" s="103"/>
      <c r="E62" s="103"/>
    </row>
    <row r="63" spans="1:5" x14ac:dyDescent="0.15">
      <c r="C63" s="103"/>
      <c r="D63" s="103"/>
      <c r="E63" s="103"/>
    </row>
    <row r="64" spans="1:5" x14ac:dyDescent="0.15">
      <c r="C64" s="103"/>
      <c r="D64" s="103"/>
      <c r="E64" s="103"/>
    </row>
    <row r="65" spans="3:5" x14ac:dyDescent="0.15">
      <c r="C65" s="103"/>
      <c r="D65" s="103"/>
      <c r="E65" s="103"/>
    </row>
  </sheetData>
  <phoneticPr fontId="3"/>
  <pageMargins left="0.46" right="0.2" top="0.27" bottom="0.26" header="0.24" footer="0.2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5AAD-D22C-42F5-BF23-8B9C24BBAC13}">
  <sheetPr>
    <pageSetUpPr fitToPage="1"/>
  </sheetPr>
  <dimension ref="A1:B47"/>
  <sheetViews>
    <sheetView showGridLines="0" workbookViewId="0"/>
  </sheetViews>
  <sheetFormatPr defaultRowHeight="13.5" x14ac:dyDescent="0.15"/>
  <cols>
    <col min="1" max="1" width="6.375" customWidth="1"/>
    <col min="2" max="2" width="92.75" customWidth="1"/>
  </cols>
  <sheetData>
    <row r="1" spans="1:2" ht="46.5" customHeight="1" x14ac:dyDescent="0.15">
      <c r="A1" s="107"/>
    </row>
    <row r="2" spans="1:2" ht="21" x14ac:dyDescent="0.15">
      <c r="A2" s="125" t="s">
        <v>145</v>
      </c>
      <c r="B2" s="125"/>
    </row>
    <row r="3" spans="1:2" ht="18.75" x14ac:dyDescent="0.15">
      <c r="A3" s="108"/>
    </row>
    <row r="4" spans="1:2" x14ac:dyDescent="0.15">
      <c r="A4" s="109" t="s">
        <v>146</v>
      </c>
    </row>
    <row r="5" spans="1:2" x14ac:dyDescent="0.15">
      <c r="A5" s="109" t="s">
        <v>147</v>
      </c>
    </row>
    <row r="6" spans="1:2" x14ac:dyDescent="0.15">
      <c r="A6" s="109" t="s">
        <v>148</v>
      </c>
    </row>
    <row r="7" spans="1:2" x14ac:dyDescent="0.15">
      <c r="A7" s="109" t="s">
        <v>149</v>
      </c>
    </row>
    <row r="8" spans="1:2" x14ac:dyDescent="0.15">
      <c r="A8" s="109" t="s">
        <v>150</v>
      </c>
    </row>
    <row r="9" spans="1:2" x14ac:dyDescent="0.15">
      <c r="A9" s="109" t="s">
        <v>151</v>
      </c>
    </row>
    <row r="10" spans="1:2" x14ac:dyDescent="0.15">
      <c r="A10" s="109" t="s">
        <v>152</v>
      </c>
    </row>
    <row r="11" spans="1:2" x14ac:dyDescent="0.15">
      <c r="A11" s="109"/>
    </row>
    <row r="12" spans="1:2" x14ac:dyDescent="0.15">
      <c r="A12" s="109"/>
    </row>
    <row r="13" spans="1:2" x14ac:dyDescent="0.15">
      <c r="A13" s="109"/>
    </row>
    <row r="14" spans="1:2" x14ac:dyDescent="0.15">
      <c r="A14" s="109"/>
    </row>
    <row r="15" spans="1:2" x14ac:dyDescent="0.15">
      <c r="A15" s="110"/>
      <c r="B15" s="111"/>
    </row>
    <row r="16" spans="1:2" ht="14.25" x14ac:dyDescent="0.15">
      <c r="A16" s="112"/>
      <c r="B16" s="113" t="s">
        <v>153</v>
      </c>
    </row>
    <row r="17" spans="1:2" ht="14.25" x14ac:dyDescent="0.15">
      <c r="A17" s="112"/>
      <c r="B17" s="113" t="s">
        <v>154</v>
      </c>
    </row>
    <row r="18" spans="1:2" x14ac:dyDescent="0.15">
      <c r="A18" s="114"/>
      <c r="B18" s="115"/>
    </row>
    <row r="19" spans="1:2" x14ac:dyDescent="0.15">
      <c r="A19" s="116"/>
      <c r="B19" s="115" t="s">
        <v>155</v>
      </c>
    </row>
    <row r="20" spans="1:2" x14ac:dyDescent="0.15">
      <c r="A20" s="116"/>
      <c r="B20" s="115" t="s">
        <v>156</v>
      </c>
    </row>
    <row r="21" spans="1:2" x14ac:dyDescent="0.15">
      <c r="A21" s="116"/>
      <c r="B21" s="115" t="s">
        <v>157</v>
      </c>
    </row>
    <row r="22" spans="1:2" x14ac:dyDescent="0.15">
      <c r="A22" s="116"/>
      <c r="B22" s="115" t="s">
        <v>158</v>
      </c>
    </row>
    <row r="23" spans="1:2" x14ac:dyDescent="0.15">
      <c r="A23" s="116"/>
      <c r="B23" s="115" t="s">
        <v>159</v>
      </c>
    </row>
    <row r="24" spans="1:2" x14ac:dyDescent="0.15">
      <c r="A24" s="116"/>
      <c r="B24" s="115" t="s">
        <v>160</v>
      </c>
    </row>
    <row r="25" spans="1:2" x14ac:dyDescent="0.15">
      <c r="A25" s="116"/>
      <c r="B25" s="115" t="s">
        <v>161</v>
      </c>
    </row>
    <row r="26" spans="1:2" x14ac:dyDescent="0.15">
      <c r="A26" s="116"/>
      <c r="B26" s="115" t="s">
        <v>162</v>
      </c>
    </row>
    <row r="27" spans="1:2" x14ac:dyDescent="0.15">
      <c r="A27" s="116"/>
      <c r="B27" s="115" t="s">
        <v>163</v>
      </c>
    </row>
    <row r="28" spans="1:2" x14ac:dyDescent="0.15">
      <c r="A28" s="116"/>
      <c r="B28" s="115" t="s">
        <v>164</v>
      </c>
    </row>
    <row r="29" spans="1:2" x14ac:dyDescent="0.15">
      <c r="A29" s="116"/>
      <c r="B29" s="115" t="s">
        <v>165</v>
      </c>
    </row>
    <row r="30" spans="1:2" x14ac:dyDescent="0.15">
      <c r="A30" s="116"/>
      <c r="B30" s="115" t="s">
        <v>166</v>
      </c>
    </row>
    <row r="31" spans="1:2" x14ac:dyDescent="0.15">
      <c r="A31" s="116"/>
      <c r="B31" s="115" t="s">
        <v>167</v>
      </c>
    </row>
    <row r="32" spans="1:2" x14ac:dyDescent="0.15">
      <c r="A32" s="116"/>
      <c r="B32" s="115" t="s">
        <v>168</v>
      </c>
    </row>
    <row r="33" spans="1:2" x14ac:dyDescent="0.15">
      <c r="A33" s="117"/>
      <c r="B33" s="118"/>
    </row>
    <row r="34" spans="1:2" x14ac:dyDescent="0.15">
      <c r="A34" s="109"/>
    </row>
    <row r="35" spans="1:2" x14ac:dyDescent="0.15">
      <c r="A35" s="109"/>
    </row>
    <row r="36" spans="1:2" x14ac:dyDescent="0.15">
      <c r="A36" s="109"/>
    </row>
    <row r="37" spans="1:2" x14ac:dyDescent="0.15">
      <c r="A37" s="109"/>
    </row>
    <row r="38" spans="1:2" x14ac:dyDescent="0.15">
      <c r="A38" s="119"/>
    </row>
    <row r="39" spans="1:2" x14ac:dyDescent="0.15">
      <c r="A39" s="104"/>
    </row>
    <row r="40" spans="1:2" x14ac:dyDescent="0.15">
      <c r="A40" s="120"/>
    </row>
    <row r="41" spans="1:2" x14ac:dyDescent="0.15">
      <c r="A41" s="104"/>
    </row>
    <row r="42" spans="1:2" x14ac:dyDescent="0.15">
      <c r="A42" s="109"/>
    </row>
    <row r="43" spans="1:2" x14ac:dyDescent="0.15">
      <c r="A43" s="109"/>
    </row>
    <row r="44" spans="1:2" x14ac:dyDescent="0.15">
      <c r="A44" s="109"/>
    </row>
    <row r="45" spans="1:2" x14ac:dyDescent="0.15">
      <c r="A45" s="109"/>
    </row>
    <row r="46" spans="1:2" x14ac:dyDescent="0.15">
      <c r="A46" s="109"/>
    </row>
    <row r="47" spans="1:2" x14ac:dyDescent="0.15">
      <c r="A47" s="109"/>
    </row>
  </sheetData>
  <mergeCells count="1">
    <mergeCell ref="A2:B2"/>
  </mergeCells>
  <phoneticPr fontId="3"/>
  <pageMargins left="0.69" right="0.33" top="0.54" bottom="0.28000000000000003" header="0.51200000000000001" footer="0.27"/>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0"/>
  <sheetViews>
    <sheetView tabSelected="1" zoomScale="75" zoomScaleNormal="75" workbookViewId="0"/>
  </sheetViews>
  <sheetFormatPr defaultRowHeight="20.100000000000001" customHeight="1" x14ac:dyDescent="0.2"/>
  <cols>
    <col min="1" max="1" width="21.5" style="7" customWidth="1"/>
    <col min="2" max="2" width="21.75" style="1" customWidth="1"/>
    <col min="3" max="3" width="21.5" style="1" customWidth="1"/>
    <col min="4" max="4" width="20.625" style="1" customWidth="1"/>
    <col min="5" max="16384" width="9" style="1"/>
  </cols>
  <sheetData>
    <row r="1" spans="1:5" s="85" customFormat="1" ht="24.95" customHeight="1" x14ac:dyDescent="0.15">
      <c r="A1" s="84" t="s">
        <v>73</v>
      </c>
      <c r="B1" s="126"/>
      <c r="C1" s="127"/>
    </row>
    <row r="2" spans="1:5" s="85" customFormat="1" ht="24.95" customHeight="1" x14ac:dyDescent="0.15">
      <c r="A2" s="86" t="s">
        <v>76</v>
      </c>
      <c r="B2" s="128"/>
      <c r="C2" s="129"/>
    </row>
    <row r="3" spans="1:5" s="85" customFormat="1" ht="24.95" customHeight="1" x14ac:dyDescent="0.15">
      <c r="A3" s="86" t="s">
        <v>77</v>
      </c>
      <c r="B3" s="128"/>
      <c r="C3" s="129"/>
    </row>
    <row r="4" spans="1:5" s="85" customFormat="1" ht="24.95" customHeight="1" x14ac:dyDescent="0.15">
      <c r="A4" s="86" t="s">
        <v>78</v>
      </c>
      <c r="B4" s="128"/>
      <c r="C4" s="129"/>
    </row>
    <row r="5" spans="1:5" s="85" customFormat="1" ht="24.95" customHeight="1" thickBot="1" x14ac:dyDescent="0.2">
      <c r="A5" s="87" t="s">
        <v>79</v>
      </c>
      <c r="B5" s="130"/>
      <c r="C5" s="131"/>
    </row>
    <row r="6" spans="1:5" s="85" customFormat="1" ht="21.75" customHeight="1" x14ac:dyDescent="0.2">
      <c r="D6" s="88"/>
      <c r="E6" s="88"/>
    </row>
    <row r="7" spans="1:5" ht="24.75" thickBot="1" x14ac:dyDescent="0.25">
      <c r="A7" s="51" t="s">
        <v>0</v>
      </c>
      <c r="B7" s="51"/>
      <c r="C7" s="23"/>
      <c r="D7" s="23"/>
      <c r="E7" s="2"/>
    </row>
    <row r="8" spans="1:5" ht="21.95" customHeight="1" thickBot="1" x14ac:dyDescent="0.25">
      <c r="A8" s="33" t="s">
        <v>1</v>
      </c>
      <c r="B8" s="34" t="s">
        <v>2</v>
      </c>
      <c r="C8" s="35" t="s">
        <v>74</v>
      </c>
      <c r="D8" s="54"/>
    </row>
    <row r="9" spans="1:5" ht="21.95" customHeight="1" x14ac:dyDescent="0.2">
      <c r="A9" s="31" t="s">
        <v>4</v>
      </c>
      <c r="B9" s="80">
        <f>桑名・いなべ・四日市・三重郡・員弁・鈴鹿!B26</f>
        <v>2150</v>
      </c>
      <c r="C9" s="89">
        <f>桑名・いなべ・四日市・三重郡・員弁・鈴鹿!C26</f>
        <v>0</v>
      </c>
      <c r="D9" s="41"/>
    </row>
    <row r="10" spans="1:5" ht="21.95" customHeight="1" x14ac:dyDescent="0.2">
      <c r="A10" s="32" t="s">
        <v>5</v>
      </c>
      <c r="B10" s="81">
        <f>桑名・いなべ・四日市・三重郡・員弁・鈴鹿!J37</f>
        <v>250</v>
      </c>
      <c r="C10" s="90">
        <f>桑名・いなべ・四日市・三重郡・員弁・鈴鹿!K37</f>
        <v>0</v>
      </c>
      <c r="D10" s="41"/>
    </row>
    <row r="11" spans="1:5" ht="21.95" customHeight="1" x14ac:dyDescent="0.2">
      <c r="A11" s="32" t="s">
        <v>6</v>
      </c>
      <c r="B11" s="81">
        <f>桑名・いなべ・四日市・三重郡・員弁・鈴鹿!B37</f>
        <v>100</v>
      </c>
      <c r="C11" s="90">
        <f>桑名・いなべ・四日市・三重郡・員弁・鈴鹿!C37</f>
        <v>0</v>
      </c>
      <c r="D11" s="41"/>
    </row>
    <row r="12" spans="1:5" ht="21.95" customHeight="1" x14ac:dyDescent="0.2">
      <c r="A12" s="32" t="s">
        <v>7</v>
      </c>
      <c r="B12" s="81">
        <f>桑名・いなべ・四日市・三重郡・員弁・鈴鹿!F37</f>
        <v>3200</v>
      </c>
      <c r="C12" s="90">
        <f>桑名・いなべ・四日市・三重郡・員弁・鈴鹿!G37</f>
        <v>0</v>
      </c>
      <c r="D12" s="41"/>
    </row>
    <row r="13" spans="1:5" ht="21.95" customHeight="1" x14ac:dyDescent="0.2">
      <c r="A13" s="32" t="s">
        <v>8</v>
      </c>
      <c r="B13" s="81">
        <f>桑名・いなべ・四日市・三重郡・員弁・鈴鹿!J25</f>
        <v>550</v>
      </c>
      <c r="C13" s="90">
        <f>桑名・いなべ・四日市・三重郡・員弁・鈴鹿!K25</f>
        <v>0</v>
      </c>
      <c r="D13" s="41"/>
    </row>
    <row r="14" spans="1:5" ht="21.95" customHeight="1" x14ac:dyDescent="0.2">
      <c r="A14" s="32" t="s">
        <v>9</v>
      </c>
      <c r="B14" s="81">
        <f>桑名・いなべ・四日市・三重郡・員弁・鈴鹿!N37</f>
        <v>1300</v>
      </c>
      <c r="C14" s="90">
        <f>桑名・いなべ・四日市・三重郡・員弁・鈴鹿!O37</f>
        <v>0</v>
      </c>
      <c r="D14" s="41"/>
    </row>
    <row r="15" spans="1:5" ht="21.95" customHeight="1" x14ac:dyDescent="0.2">
      <c r="A15" s="32"/>
      <c r="B15" s="81"/>
      <c r="C15" s="90"/>
      <c r="D15" s="41"/>
    </row>
    <row r="16" spans="1:5" ht="21.95" customHeight="1" x14ac:dyDescent="0.2">
      <c r="A16" s="32"/>
      <c r="B16" s="81"/>
      <c r="C16" s="90"/>
      <c r="D16" s="41"/>
    </row>
    <row r="17" spans="1:6" ht="21.95" customHeight="1" x14ac:dyDescent="0.2">
      <c r="A17" s="32"/>
      <c r="B17" s="81"/>
      <c r="C17" s="90"/>
      <c r="D17" s="41"/>
    </row>
    <row r="18" spans="1:6" ht="21.95" customHeight="1" x14ac:dyDescent="0.2">
      <c r="A18" s="32"/>
      <c r="B18" s="81"/>
      <c r="C18" s="90"/>
      <c r="D18" s="41"/>
    </row>
    <row r="19" spans="1:6" ht="21.95" customHeight="1" x14ac:dyDescent="0.2">
      <c r="A19" s="32"/>
      <c r="B19" s="81"/>
      <c r="C19" s="90"/>
      <c r="D19" s="41"/>
    </row>
    <row r="20" spans="1:6" ht="21.95" customHeight="1" x14ac:dyDescent="0.2">
      <c r="A20" s="31"/>
      <c r="B20" s="80"/>
      <c r="C20" s="89"/>
      <c r="D20" s="41"/>
    </row>
    <row r="21" spans="1:6" ht="21.95" customHeight="1" x14ac:dyDescent="0.2">
      <c r="A21" s="32"/>
      <c r="B21" s="81"/>
      <c r="C21" s="90"/>
      <c r="D21" s="41"/>
    </row>
    <row r="22" spans="1:6" ht="21.95" customHeight="1" x14ac:dyDescent="0.2">
      <c r="A22" s="32"/>
      <c r="B22" s="81"/>
      <c r="C22" s="90"/>
      <c r="D22" s="41"/>
    </row>
    <row r="23" spans="1:6" ht="21.95" customHeight="1" x14ac:dyDescent="0.2">
      <c r="A23" s="32"/>
      <c r="B23" s="81"/>
      <c r="C23" s="90"/>
      <c r="D23" s="41"/>
    </row>
    <row r="24" spans="1:6" ht="21.95" customHeight="1" x14ac:dyDescent="0.2">
      <c r="A24" s="32"/>
      <c r="B24" s="81"/>
      <c r="C24" s="90"/>
      <c r="D24" s="41"/>
    </row>
    <row r="25" spans="1:6" ht="21.95" customHeight="1" x14ac:dyDescent="0.2">
      <c r="A25" s="32"/>
      <c r="B25" s="81"/>
      <c r="C25" s="90"/>
      <c r="D25" s="41"/>
    </row>
    <row r="26" spans="1:6" ht="21.95" customHeight="1" x14ac:dyDescent="0.2">
      <c r="A26" s="43"/>
      <c r="B26" s="82"/>
      <c r="C26" s="91"/>
      <c r="D26" s="41"/>
    </row>
    <row r="27" spans="1:6" ht="21.95" customHeight="1" thickBot="1" x14ac:dyDescent="0.25">
      <c r="A27" s="44" t="s">
        <v>75</v>
      </c>
      <c r="B27" s="83">
        <f>SUM(B9:B26)</f>
        <v>7550</v>
      </c>
      <c r="C27" s="92">
        <f>SUM(C9:C26)</f>
        <v>0</v>
      </c>
      <c r="D27" s="41"/>
    </row>
    <row r="29" spans="1:6" ht="20.100000000000001" customHeight="1" x14ac:dyDescent="0.2">
      <c r="A29" s="52"/>
      <c r="B29" s="52"/>
      <c r="C29" s="64" t="s">
        <v>67</v>
      </c>
      <c r="D29" s="52"/>
      <c r="E29" s="52"/>
      <c r="F29" s="52"/>
    </row>
    <row r="30" spans="1:6" ht="20.100000000000001" customHeight="1" x14ac:dyDescent="0.2">
      <c r="C30" s="65" t="s">
        <v>172</v>
      </c>
    </row>
  </sheetData>
  <mergeCells count="5">
    <mergeCell ref="B1:C1"/>
    <mergeCell ref="B2:C2"/>
    <mergeCell ref="B3:C3"/>
    <mergeCell ref="B4:C4"/>
    <mergeCell ref="B5:C5"/>
  </mergeCells>
  <phoneticPr fontId="3"/>
  <printOptions horizontalCentered="1"/>
  <pageMargins left="0.59055118110236227" right="0.78740157480314965" top="0.78740157480314965" bottom="0.78740157480314965" header="0.51181102362204722" footer="0.43307086614173229"/>
  <pageSetup paperSize="9" scale="115" orientation="portrait" horizontalDpi="4294967292"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0"/>
  <sheetViews>
    <sheetView showZeros="0" zoomScale="75" zoomScaleNormal="100" zoomScaleSheetLayoutView="75" workbookViewId="0"/>
  </sheetViews>
  <sheetFormatPr defaultRowHeight="19.5" customHeight="1" x14ac:dyDescent="0.15"/>
  <cols>
    <col min="1" max="1" width="12.625" style="15" customWidth="1"/>
    <col min="2" max="4" width="12.625" style="5" customWidth="1"/>
    <col min="5" max="5" width="15.625" style="15" customWidth="1"/>
    <col min="6" max="8" width="12.625" style="5" customWidth="1"/>
    <col min="9" max="9" width="12.625" style="15" customWidth="1"/>
    <col min="10" max="12" width="12.625" style="5" customWidth="1"/>
    <col min="13" max="13" width="12.625" style="15" customWidth="1"/>
    <col min="14" max="15" width="12.625" style="5" customWidth="1"/>
    <col min="16" max="16384" width="9" style="5"/>
  </cols>
  <sheetData>
    <row r="1" spans="1:15" s="62" customFormat="1" ht="42" customHeight="1" x14ac:dyDescent="0.3">
      <c r="A1" s="58" t="s">
        <v>61</v>
      </c>
      <c r="B1" s="59"/>
      <c r="C1" s="59"/>
      <c r="D1" s="59"/>
      <c r="E1" s="59"/>
      <c r="F1" s="59"/>
      <c r="G1" s="59"/>
      <c r="H1" s="59"/>
      <c r="I1" s="60"/>
      <c r="J1" s="60"/>
      <c r="K1" s="60"/>
      <c r="L1" s="61"/>
    </row>
    <row r="2" spans="1:15" s="63" customFormat="1" ht="21.75" customHeight="1" x14ac:dyDescent="0.15">
      <c r="A2" s="144" t="s">
        <v>62</v>
      </c>
      <c r="B2" s="140">
        <f>三重県!B2</f>
        <v>0</v>
      </c>
      <c r="C2" s="140"/>
      <c r="D2" s="140"/>
      <c r="E2" s="141"/>
      <c r="F2" s="144" t="s">
        <v>63</v>
      </c>
      <c r="G2" s="140">
        <f>三重県!B4</f>
        <v>0</v>
      </c>
      <c r="H2" s="141"/>
      <c r="I2" s="146" t="s">
        <v>73</v>
      </c>
      <c r="J2" s="147">
        <f>三重県!B1</f>
        <v>0</v>
      </c>
      <c r="K2" s="147"/>
      <c r="L2" s="147"/>
      <c r="M2" s="148"/>
      <c r="N2" s="153" t="s">
        <v>64</v>
      </c>
      <c r="O2" s="153"/>
    </row>
    <row r="3" spans="1:15" s="63" customFormat="1" ht="21.75" customHeight="1" x14ac:dyDescent="0.15">
      <c r="A3" s="144"/>
      <c r="B3" s="142"/>
      <c r="C3" s="142"/>
      <c r="D3" s="142"/>
      <c r="E3" s="143"/>
      <c r="F3" s="144"/>
      <c r="G3" s="142"/>
      <c r="H3" s="143"/>
      <c r="I3" s="146"/>
      <c r="J3" s="149"/>
      <c r="K3" s="149"/>
      <c r="L3" s="149"/>
      <c r="M3" s="150"/>
      <c r="N3" s="132">
        <f>三重県!B5</f>
        <v>0</v>
      </c>
      <c r="O3" s="133"/>
    </row>
    <row r="4" spans="1:15" s="63" customFormat="1" ht="21.75" customHeight="1" x14ac:dyDescent="0.15">
      <c r="A4" s="144" t="s">
        <v>65</v>
      </c>
      <c r="B4" s="140">
        <f>三重県!B3</f>
        <v>0</v>
      </c>
      <c r="C4" s="140"/>
      <c r="D4" s="140"/>
      <c r="E4" s="141"/>
      <c r="F4" s="144" t="s">
        <v>11</v>
      </c>
      <c r="G4" s="145">
        <f>C26+C37+G37+K25+K37+O37</f>
        <v>0</v>
      </c>
      <c r="H4" s="141"/>
      <c r="I4" s="146"/>
      <c r="J4" s="149"/>
      <c r="K4" s="149"/>
      <c r="L4" s="149"/>
      <c r="M4" s="150"/>
      <c r="N4" s="134"/>
      <c r="O4" s="135"/>
    </row>
    <row r="5" spans="1:15" s="63" customFormat="1" ht="21.75" customHeight="1" x14ac:dyDescent="0.15">
      <c r="A5" s="144"/>
      <c r="B5" s="142"/>
      <c r="C5" s="142"/>
      <c r="D5" s="142"/>
      <c r="E5" s="143"/>
      <c r="F5" s="144"/>
      <c r="G5" s="142"/>
      <c r="H5" s="143"/>
      <c r="I5" s="146"/>
      <c r="J5" s="151"/>
      <c r="K5" s="151"/>
      <c r="L5" s="151"/>
      <c r="M5" s="152"/>
      <c r="N5" s="136"/>
      <c r="O5" s="137"/>
    </row>
    <row r="6" spans="1:15" s="62" customFormat="1" ht="19.5" customHeight="1" x14ac:dyDescent="0.15"/>
    <row r="7" spans="1:15" s="6" customFormat="1" ht="19.5" customHeight="1" thickBot="1" x14ac:dyDescent="0.2">
      <c r="A7" s="13" t="s">
        <v>4</v>
      </c>
      <c r="B7" s="8"/>
      <c r="C7" s="8"/>
      <c r="E7" s="10" t="s">
        <v>7</v>
      </c>
      <c r="F7" s="5"/>
      <c r="G7" s="5"/>
      <c r="I7" s="13" t="s">
        <v>8</v>
      </c>
      <c r="J7" s="8"/>
      <c r="K7" s="9"/>
      <c r="L7" s="5"/>
      <c r="M7" s="13" t="s">
        <v>9</v>
      </c>
      <c r="N7" s="8"/>
      <c r="O7" s="9"/>
    </row>
    <row r="8" spans="1:15" s="3" customFormat="1" ht="19.5" customHeight="1" thickBot="1" x14ac:dyDescent="0.2">
      <c r="A8" s="36" t="s">
        <v>10</v>
      </c>
      <c r="B8" s="37" t="s">
        <v>11</v>
      </c>
      <c r="C8" s="38" t="s">
        <v>3</v>
      </c>
      <c r="E8" s="36" t="s">
        <v>10</v>
      </c>
      <c r="F8" s="37" t="s">
        <v>11</v>
      </c>
      <c r="G8" s="38" t="s">
        <v>3</v>
      </c>
      <c r="I8" s="36" t="s">
        <v>10</v>
      </c>
      <c r="J8" s="37" t="s">
        <v>11</v>
      </c>
      <c r="K8" s="38" t="s">
        <v>3</v>
      </c>
      <c r="L8" s="5"/>
      <c r="M8" s="36" t="s">
        <v>10</v>
      </c>
      <c r="N8" s="37" t="s">
        <v>11</v>
      </c>
      <c r="O8" s="38" t="s">
        <v>3</v>
      </c>
    </row>
    <row r="9" spans="1:15" s="3" customFormat="1" ht="19.5" customHeight="1" x14ac:dyDescent="0.15">
      <c r="A9" s="123" t="s">
        <v>171</v>
      </c>
      <c r="B9" s="16">
        <v>250</v>
      </c>
      <c r="C9" s="72"/>
      <c r="D9" s="42"/>
      <c r="E9" s="50" t="s">
        <v>12</v>
      </c>
      <c r="F9" s="19">
        <v>250</v>
      </c>
      <c r="G9" s="78"/>
      <c r="I9" s="14" t="s">
        <v>44</v>
      </c>
      <c r="J9" s="16">
        <v>200</v>
      </c>
      <c r="K9" s="72"/>
      <c r="L9" s="42"/>
      <c r="M9" s="14" t="s">
        <v>45</v>
      </c>
      <c r="N9" s="16">
        <v>50</v>
      </c>
      <c r="O9" s="72"/>
    </row>
    <row r="10" spans="1:15" s="3" customFormat="1" ht="19.5" customHeight="1" x14ac:dyDescent="0.15">
      <c r="A10" s="11" t="s">
        <v>13</v>
      </c>
      <c r="B10" s="17">
        <v>350</v>
      </c>
      <c r="C10" s="73"/>
      <c r="D10" s="42"/>
      <c r="E10" s="11" t="s">
        <v>68</v>
      </c>
      <c r="F10" s="17">
        <v>300</v>
      </c>
      <c r="G10" s="73"/>
      <c r="I10" s="11" t="s">
        <v>46</v>
      </c>
      <c r="J10" s="17">
        <v>150</v>
      </c>
      <c r="K10" s="73"/>
      <c r="L10" s="42"/>
      <c r="M10" s="11" t="s">
        <v>48</v>
      </c>
      <c r="N10" s="17">
        <v>100</v>
      </c>
      <c r="O10" s="73"/>
    </row>
    <row r="11" spans="1:15" s="3" customFormat="1" ht="19.5" customHeight="1" x14ac:dyDescent="0.15">
      <c r="A11" s="11" t="s">
        <v>71</v>
      </c>
      <c r="B11" s="17">
        <v>200</v>
      </c>
      <c r="C11" s="73"/>
      <c r="D11" s="42"/>
      <c r="E11" s="11" t="s">
        <v>14</v>
      </c>
      <c r="F11" s="17">
        <v>150</v>
      </c>
      <c r="G11" s="73"/>
      <c r="I11" s="67" t="s">
        <v>47</v>
      </c>
      <c r="J11" s="68">
        <v>0</v>
      </c>
      <c r="K11" s="75"/>
      <c r="L11" s="42"/>
      <c r="M11" s="11" t="s">
        <v>50</v>
      </c>
      <c r="N11" s="17">
        <v>200</v>
      </c>
      <c r="O11" s="73"/>
    </row>
    <row r="12" spans="1:15" s="3" customFormat="1" ht="19.5" customHeight="1" x14ac:dyDescent="0.15">
      <c r="A12" s="11" t="s">
        <v>15</v>
      </c>
      <c r="B12" s="17">
        <v>50</v>
      </c>
      <c r="C12" s="73"/>
      <c r="D12" s="42"/>
      <c r="E12" s="20" t="s">
        <v>17</v>
      </c>
      <c r="F12" s="17">
        <v>100</v>
      </c>
      <c r="G12" s="55"/>
      <c r="I12" s="11" t="s">
        <v>49</v>
      </c>
      <c r="J12" s="17">
        <v>50</v>
      </c>
      <c r="K12" s="73"/>
      <c r="L12" s="42"/>
      <c r="M12" s="11" t="s">
        <v>53</v>
      </c>
      <c r="N12" s="17">
        <v>100</v>
      </c>
      <c r="O12" s="73"/>
    </row>
    <row r="13" spans="1:15" s="3" customFormat="1" ht="19.5" customHeight="1" x14ac:dyDescent="0.15">
      <c r="A13" s="11" t="s">
        <v>16</v>
      </c>
      <c r="B13" s="17">
        <v>100</v>
      </c>
      <c r="C13" s="73"/>
      <c r="D13" s="42"/>
      <c r="E13" s="11" t="s">
        <v>18</v>
      </c>
      <c r="F13" s="17">
        <v>100</v>
      </c>
      <c r="G13" s="73"/>
      <c r="I13" s="11" t="s">
        <v>51</v>
      </c>
      <c r="J13" s="17">
        <v>100</v>
      </c>
      <c r="K13" s="73"/>
      <c r="L13" s="42"/>
      <c r="M13" s="11" t="s">
        <v>54</v>
      </c>
      <c r="N13" s="17">
        <v>100</v>
      </c>
      <c r="O13" s="73"/>
    </row>
    <row r="14" spans="1:15" s="3" customFormat="1" ht="19.5" customHeight="1" x14ac:dyDescent="0.15">
      <c r="A14" s="11" t="s">
        <v>19</v>
      </c>
      <c r="B14" s="17">
        <v>400</v>
      </c>
      <c r="C14" s="73"/>
      <c r="D14" s="42"/>
      <c r="E14" s="11" t="s">
        <v>20</v>
      </c>
      <c r="F14" s="17">
        <v>200</v>
      </c>
      <c r="G14" s="73"/>
      <c r="I14" s="11" t="s">
        <v>52</v>
      </c>
      <c r="J14" s="17">
        <v>50</v>
      </c>
      <c r="K14" s="73"/>
      <c r="L14" s="42"/>
      <c r="M14" s="11" t="s">
        <v>55</v>
      </c>
      <c r="N14" s="17">
        <v>50</v>
      </c>
      <c r="O14" s="73"/>
    </row>
    <row r="15" spans="1:15" s="3" customFormat="1" ht="19.5" customHeight="1" x14ac:dyDescent="0.15">
      <c r="A15" s="11" t="s">
        <v>21</v>
      </c>
      <c r="B15" s="17">
        <v>400</v>
      </c>
      <c r="C15" s="73"/>
      <c r="D15" s="42"/>
      <c r="E15" s="11" t="s">
        <v>22</v>
      </c>
      <c r="F15" s="17">
        <v>100</v>
      </c>
      <c r="G15" s="73"/>
      <c r="I15" s="11"/>
      <c r="J15" s="17"/>
      <c r="K15" s="73"/>
      <c r="L15" s="42"/>
      <c r="M15" s="122" t="s">
        <v>169</v>
      </c>
      <c r="N15" s="17">
        <v>150</v>
      </c>
      <c r="O15" s="73"/>
    </row>
    <row r="16" spans="1:15" s="3" customFormat="1" ht="19.5" customHeight="1" x14ac:dyDescent="0.15">
      <c r="A16" s="11" t="s">
        <v>69</v>
      </c>
      <c r="B16" s="17">
        <v>50</v>
      </c>
      <c r="C16" s="73"/>
      <c r="D16" s="42"/>
      <c r="E16" s="11" t="s">
        <v>24</v>
      </c>
      <c r="F16" s="17">
        <v>100</v>
      </c>
      <c r="G16" s="73"/>
      <c r="I16" s="11"/>
      <c r="J16" s="17"/>
      <c r="K16" s="73"/>
      <c r="L16" s="5"/>
      <c r="M16" s="122" t="s">
        <v>170</v>
      </c>
      <c r="N16" s="17">
        <v>100</v>
      </c>
      <c r="O16" s="73"/>
    </row>
    <row r="17" spans="1:15" s="3" customFormat="1" ht="19.5" customHeight="1" x14ac:dyDescent="0.15">
      <c r="A17" s="11" t="s">
        <v>23</v>
      </c>
      <c r="B17" s="17">
        <v>100</v>
      </c>
      <c r="C17" s="73"/>
      <c r="D17" s="42"/>
      <c r="E17" s="11" t="s">
        <v>25</v>
      </c>
      <c r="F17" s="17">
        <v>100</v>
      </c>
      <c r="G17" s="73"/>
      <c r="I17" s="11"/>
      <c r="J17" s="17"/>
      <c r="K17" s="73"/>
      <c r="L17" s="5"/>
      <c r="M17" s="11" t="s">
        <v>56</v>
      </c>
      <c r="N17" s="17">
        <v>100</v>
      </c>
      <c r="O17" s="73"/>
    </row>
    <row r="18" spans="1:15" s="3" customFormat="1" ht="19.5" customHeight="1" x14ac:dyDescent="0.15">
      <c r="A18" s="11" t="s">
        <v>70</v>
      </c>
      <c r="B18" s="17">
        <v>250</v>
      </c>
      <c r="C18" s="73"/>
      <c r="D18" s="42"/>
      <c r="E18" s="11" t="s">
        <v>26</v>
      </c>
      <c r="F18" s="17">
        <v>350</v>
      </c>
      <c r="G18" s="73"/>
      <c r="I18" s="11"/>
      <c r="J18" s="17"/>
      <c r="K18" s="73"/>
      <c r="L18" s="5"/>
      <c r="M18" s="11" t="s">
        <v>57</v>
      </c>
      <c r="N18" s="17">
        <v>150</v>
      </c>
      <c r="O18" s="73"/>
    </row>
    <row r="19" spans="1:15" s="3" customFormat="1" ht="19.5" customHeight="1" x14ac:dyDescent="0.15">
      <c r="A19" s="11"/>
      <c r="B19" s="66"/>
      <c r="C19" s="73"/>
      <c r="D19" s="42"/>
      <c r="E19" s="11" t="s">
        <v>28</v>
      </c>
      <c r="F19" s="17">
        <v>250</v>
      </c>
      <c r="G19" s="73"/>
      <c r="I19" s="21"/>
      <c r="J19" s="22"/>
      <c r="K19" s="73"/>
      <c r="L19" s="5"/>
      <c r="M19" s="11" t="s">
        <v>58</v>
      </c>
      <c r="N19" s="17">
        <v>100</v>
      </c>
      <c r="O19" s="73"/>
    </row>
    <row r="20" spans="1:15" s="3" customFormat="1" ht="19.5" customHeight="1" x14ac:dyDescent="0.15">
      <c r="A20" s="11"/>
      <c r="B20" s="66"/>
      <c r="C20" s="73"/>
      <c r="D20" s="42"/>
      <c r="E20" s="11" t="s">
        <v>29</v>
      </c>
      <c r="F20" s="17">
        <v>200</v>
      </c>
      <c r="G20" s="73"/>
      <c r="I20" s="11"/>
      <c r="J20" s="17"/>
      <c r="K20" s="73"/>
      <c r="L20" s="5"/>
      <c r="M20" s="11" t="s">
        <v>59</v>
      </c>
      <c r="N20" s="17">
        <v>50</v>
      </c>
      <c r="O20" s="79"/>
    </row>
    <row r="21" spans="1:15" s="3" customFormat="1" ht="19.5" customHeight="1" x14ac:dyDescent="0.15">
      <c r="A21" s="11"/>
      <c r="B21" s="17"/>
      <c r="C21" s="73"/>
      <c r="D21" s="42"/>
      <c r="E21" s="11" t="s">
        <v>30</v>
      </c>
      <c r="F21" s="17">
        <v>150</v>
      </c>
      <c r="G21" s="73"/>
      <c r="I21" s="11"/>
      <c r="J21" s="17"/>
      <c r="K21" s="73"/>
      <c r="L21" s="42"/>
      <c r="M21" s="21" t="s">
        <v>60</v>
      </c>
      <c r="N21" s="22">
        <v>50</v>
      </c>
      <c r="O21" s="73"/>
    </row>
    <row r="22" spans="1:15" s="3" customFormat="1" ht="19.5" customHeight="1" x14ac:dyDescent="0.15">
      <c r="A22" s="11"/>
      <c r="B22" s="17"/>
      <c r="C22" s="73"/>
      <c r="D22" s="42"/>
      <c r="E22" s="11" t="s">
        <v>32</v>
      </c>
      <c r="F22" s="17">
        <v>150</v>
      </c>
      <c r="G22" s="73"/>
      <c r="I22" s="21"/>
      <c r="J22" s="22"/>
      <c r="K22" s="79"/>
      <c r="L22" s="5"/>
      <c r="M22" s="21"/>
      <c r="N22" s="22"/>
      <c r="O22" s="73"/>
    </row>
    <row r="23" spans="1:15" s="3" customFormat="1" ht="19.5" customHeight="1" x14ac:dyDescent="0.15">
      <c r="A23" s="11"/>
      <c r="B23" s="17"/>
      <c r="C23" s="73"/>
      <c r="D23" s="42"/>
      <c r="E23" s="11" t="s">
        <v>33</v>
      </c>
      <c r="F23" s="17">
        <v>50</v>
      </c>
      <c r="G23" s="73"/>
      <c r="I23" s="21"/>
      <c r="J23" s="22"/>
      <c r="K23" s="73"/>
      <c r="L23" s="5"/>
      <c r="M23" s="21"/>
      <c r="N23" s="22"/>
      <c r="O23" s="73"/>
    </row>
    <row r="24" spans="1:15" s="3" customFormat="1" ht="19.5" customHeight="1" x14ac:dyDescent="0.15">
      <c r="A24" s="11"/>
      <c r="B24" s="17"/>
      <c r="C24" s="73"/>
      <c r="D24" s="42"/>
      <c r="E24" s="11" t="s">
        <v>34</v>
      </c>
      <c r="F24" s="17">
        <v>100</v>
      </c>
      <c r="G24" s="73"/>
      <c r="I24" s="11"/>
      <c r="J24" s="17"/>
      <c r="K24" s="73"/>
      <c r="L24" s="5"/>
      <c r="M24" s="21"/>
      <c r="N24" s="22"/>
      <c r="O24" s="79"/>
    </row>
    <row r="25" spans="1:15" s="3" customFormat="1" ht="19.5" customHeight="1" thickBot="1" x14ac:dyDescent="0.2">
      <c r="A25" s="11"/>
      <c r="B25" s="17"/>
      <c r="C25" s="73"/>
      <c r="D25" s="42"/>
      <c r="E25" s="11" t="s">
        <v>35</v>
      </c>
      <c r="F25" s="17">
        <v>50</v>
      </c>
      <c r="G25" s="73"/>
      <c r="I25" s="12" t="s">
        <v>27</v>
      </c>
      <c r="J25" s="18">
        <f>SUM(J9:J24)</f>
        <v>550</v>
      </c>
      <c r="K25" s="4">
        <f>SUM(K9:K24)</f>
        <v>0</v>
      </c>
      <c r="L25" s="40"/>
      <c r="M25" s="21"/>
      <c r="N25" s="22"/>
      <c r="O25" s="79"/>
    </row>
    <row r="26" spans="1:15" s="3" customFormat="1" ht="19.5" customHeight="1" thickBot="1" x14ac:dyDescent="0.2">
      <c r="A26" s="12" t="s">
        <v>27</v>
      </c>
      <c r="B26" s="18">
        <f>SUM(B9:B25)</f>
        <v>2150</v>
      </c>
      <c r="C26" s="4">
        <f>SUM(C9:C25)</f>
        <v>0</v>
      </c>
      <c r="D26" s="42"/>
      <c r="E26" s="11" t="s">
        <v>36</v>
      </c>
      <c r="F26" s="17">
        <v>250</v>
      </c>
      <c r="G26" s="73"/>
      <c r="I26" s="40"/>
      <c r="J26" s="40"/>
      <c r="K26" s="40"/>
      <c r="L26" s="40"/>
      <c r="M26" s="21"/>
      <c r="N26" s="22"/>
      <c r="O26" s="79"/>
    </row>
    <row r="27" spans="1:15" s="3" customFormat="1" ht="19.5" customHeight="1" thickBot="1" x14ac:dyDescent="0.2">
      <c r="A27" s="13"/>
      <c r="B27" s="8"/>
      <c r="C27" s="8"/>
      <c r="D27" s="42"/>
      <c r="E27" s="11" t="s">
        <v>38</v>
      </c>
      <c r="F27" s="17">
        <v>150</v>
      </c>
      <c r="G27" s="73"/>
      <c r="I27" s="13" t="s">
        <v>5</v>
      </c>
      <c r="J27" s="8"/>
      <c r="K27" s="8"/>
      <c r="L27" s="40"/>
      <c r="M27" s="21"/>
      <c r="N27" s="22"/>
      <c r="O27" s="79"/>
    </row>
    <row r="28" spans="1:15" s="3" customFormat="1" ht="19.5" customHeight="1" thickBot="1" x14ac:dyDescent="0.2">
      <c r="A28" s="13" t="s">
        <v>6</v>
      </c>
      <c r="B28" s="8"/>
      <c r="C28" s="8"/>
      <c r="D28" s="42"/>
      <c r="E28" s="11" t="s">
        <v>41</v>
      </c>
      <c r="F28" s="17">
        <v>100</v>
      </c>
      <c r="G28" s="73"/>
      <c r="I28" s="36" t="s">
        <v>10</v>
      </c>
      <c r="J28" s="37" t="s">
        <v>11</v>
      </c>
      <c r="K28" s="38" t="s">
        <v>3</v>
      </c>
      <c r="L28" s="40"/>
      <c r="M28" s="21"/>
      <c r="N28" s="22"/>
      <c r="O28" s="79"/>
    </row>
    <row r="29" spans="1:15" s="3" customFormat="1" ht="19.5" customHeight="1" thickBot="1" x14ac:dyDescent="0.2">
      <c r="A29" s="36" t="s">
        <v>10</v>
      </c>
      <c r="B29" s="37" t="s">
        <v>11</v>
      </c>
      <c r="C29" s="38" t="s">
        <v>3</v>
      </c>
      <c r="E29" s="11"/>
      <c r="F29" s="17"/>
      <c r="G29" s="73"/>
      <c r="I29" s="70" t="s">
        <v>31</v>
      </c>
      <c r="J29" s="71">
        <v>250</v>
      </c>
      <c r="K29" s="78"/>
      <c r="L29" s="39"/>
      <c r="M29" s="21"/>
      <c r="N29" s="22"/>
      <c r="O29" s="79"/>
    </row>
    <row r="30" spans="1:15" s="3" customFormat="1" ht="19.5" customHeight="1" x14ac:dyDescent="0.15">
      <c r="A30" s="46" t="s">
        <v>37</v>
      </c>
      <c r="B30" s="47">
        <v>50</v>
      </c>
      <c r="C30" s="74"/>
      <c r="E30" s="11"/>
      <c r="F30" s="17"/>
      <c r="G30" s="73"/>
      <c r="I30" s="69"/>
      <c r="J30" s="17"/>
      <c r="K30" s="73"/>
      <c r="L30" s="5"/>
      <c r="M30" s="21"/>
      <c r="N30" s="22"/>
      <c r="O30" s="79"/>
    </row>
    <row r="31" spans="1:15" s="3" customFormat="1" ht="19.5" customHeight="1" x14ac:dyDescent="0.15">
      <c r="A31" s="67" t="s">
        <v>72</v>
      </c>
      <c r="B31" s="68"/>
      <c r="C31" s="75"/>
      <c r="E31" s="11"/>
      <c r="F31" s="17"/>
      <c r="G31" s="73"/>
      <c r="I31" s="25"/>
      <c r="J31" s="17"/>
      <c r="K31" s="73"/>
      <c r="L31" s="5"/>
      <c r="M31" s="21"/>
      <c r="N31" s="22"/>
      <c r="O31" s="79"/>
    </row>
    <row r="32" spans="1:15" s="3" customFormat="1" ht="19.5" customHeight="1" x14ac:dyDescent="0.15">
      <c r="A32" s="48" t="s">
        <v>39</v>
      </c>
      <c r="B32" s="49">
        <v>50</v>
      </c>
      <c r="C32" s="76"/>
      <c r="E32" s="11"/>
      <c r="F32" s="17"/>
      <c r="G32" s="73"/>
      <c r="I32" s="25"/>
      <c r="J32" s="17"/>
      <c r="K32" s="73"/>
      <c r="L32" s="5"/>
      <c r="M32" s="21"/>
      <c r="N32" s="22"/>
      <c r="O32" s="79"/>
    </row>
    <row r="33" spans="1:16" s="3" customFormat="1" ht="19.5" customHeight="1" x14ac:dyDescent="0.15">
      <c r="A33" s="67" t="s">
        <v>40</v>
      </c>
      <c r="B33" s="68">
        <v>0</v>
      </c>
      <c r="C33" s="75"/>
      <c r="E33" s="11"/>
      <c r="F33" s="66"/>
      <c r="G33" s="73"/>
      <c r="I33" s="25"/>
      <c r="J33" s="17"/>
      <c r="K33" s="73"/>
      <c r="L33" s="5"/>
      <c r="M33" s="21"/>
      <c r="N33" s="22"/>
      <c r="O33" s="79"/>
    </row>
    <row r="34" spans="1:16" s="3" customFormat="1" ht="19.5" customHeight="1" x14ac:dyDescent="0.15">
      <c r="A34" s="67" t="s">
        <v>42</v>
      </c>
      <c r="B34" s="68"/>
      <c r="C34" s="75"/>
      <c r="E34" s="11"/>
      <c r="F34" s="66"/>
      <c r="G34" s="73"/>
      <c r="I34" s="25"/>
      <c r="J34" s="17"/>
      <c r="K34" s="73"/>
      <c r="L34" s="5"/>
      <c r="M34" s="21"/>
      <c r="N34" s="22"/>
      <c r="O34" s="79"/>
    </row>
    <row r="35" spans="1:16" s="3" customFormat="1" ht="19.5" customHeight="1" x14ac:dyDescent="0.15">
      <c r="A35" s="67" t="s">
        <v>43</v>
      </c>
      <c r="B35" s="68">
        <v>0</v>
      </c>
      <c r="C35" s="121"/>
      <c r="E35" s="11"/>
      <c r="F35" s="17"/>
      <c r="G35" s="73"/>
      <c r="I35" s="25"/>
      <c r="J35" s="17"/>
      <c r="K35" s="73"/>
      <c r="L35" s="5"/>
      <c r="M35" s="21"/>
      <c r="N35" s="22"/>
      <c r="O35" s="79"/>
    </row>
    <row r="36" spans="1:16" s="3" customFormat="1" ht="19.5" customHeight="1" x14ac:dyDescent="0.15">
      <c r="A36" s="11"/>
      <c r="B36" s="17"/>
      <c r="C36" s="77"/>
      <c r="D36" s="42"/>
      <c r="E36" s="11"/>
      <c r="F36" s="66"/>
      <c r="G36" s="73"/>
      <c r="I36" s="25"/>
      <c r="J36" s="17"/>
      <c r="K36" s="73"/>
      <c r="L36" s="5"/>
      <c r="M36" s="21"/>
      <c r="N36" s="22"/>
      <c r="O36" s="79"/>
    </row>
    <row r="37" spans="1:16" s="3" customFormat="1" ht="19.5" customHeight="1" thickBot="1" x14ac:dyDescent="0.2">
      <c r="A37" s="56" t="s">
        <v>27</v>
      </c>
      <c r="B37" s="57">
        <f>SUM(B30:B36)</f>
        <v>100</v>
      </c>
      <c r="C37" s="4">
        <f>SUM(C30:C35)</f>
        <v>0</v>
      </c>
      <c r="D37" s="42"/>
      <c r="E37" s="12" t="s">
        <v>27</v>
      </c>
      <c r="F37" s="18">
        <f>SUM(F9:F36)</f>
        <v>3200</v>
      </c>
      <c r="G37" s="4">
        <f>SUM(G9:G36)</f>
        <v>0</v>
      </c>
      <c r="I37" s="12" t="s">
        <v>27</v>
      </c>
      <c r="J37" s="18">
        <f>SUM(J29:J36)</f>
        <v>250</v>
      </c>
      <c r="K37" s="4">
        <f>SUM(K29:K36)</f>
        <v>0</v>
      </c>
      <c r="L37" s="5"/>
      <c r="M37" s="12" t="s">
        <v>27</v>
      </c>
      <c r="N37" s="18">
        <f>SUM(N9:N36)</f>
        <v>1300</v>
      </c>
      <c r="O37" s="4">
        <f>SUM(O9:O36)</f>
        <v>0</v>
      </c>
    </row>
    <row r="38" spans="1:16" s="3" customFormat="1" ht="19.5" customHeight="1" x14ac:dyDescent="0.15">
      <c r="D38" s="45"/>
      <c r="E38" s="29"/>
      <c r="F38" s="30"/>
      <c r="G38" s="6"/>
      <c r="L38" s="5"/>
      <c r="M38" s="40"/>
      <c r="N38" s="40"/>
      <c r="O38" s="40"/>
    </row>
    <row r="39" spans="1:16" s="3" customFormat="1" ht="19.5" customHeight="1" x14ac:dyDescent="0.15">
      <c r="E39" s="26"/>
      <c r="F39" s="26"/>
      <c r="G39" s="26"/>
      <c r="L39" s="5"/>
      <c r="M39" s="40"/>
      <c r="N39" s="139" t="s">
        <v>66</v>
      </c>
      <c r="O39" s="139"/>
    </row>
    <row r="40" spans="1:16" ht="19.5" customHeight="1" x14ac:dyDescent="0.15">
      <c r="A40" s="3"/>
      <c r="B40" s="3"/>
      <c r="C40" s="3"/>
      <c r="E40" s="53"/>
      <c r="F40" s="53"/>
      <c r="G40" s="53"/>
      <c r="I40" s="3"/>
      <c r="J40" s="3"/>
      <c r="K40" s="3"/>
      <c r="M40" s="40"/>
      <c r="N40" s="138" t="str">
        <f>三重県!C30</f>
        <v>２０２４年５月</v>
      </c>
      <c r="O40" s="138"/>
    </row>
    <row r="41" spans="1:16" ht="15" customHeight="1" x14ac:dyDescent="0.15">
      <c r="A41" s="3"/>
      <c r="B41" s="3"/>
      <c r="C41" s="3"/>
      <c r="D41" s="26"/>
      <c r="E41" s="53"/>
      <c r="F41" s="53"/>
      <c r="G41" s="53"/>
      <c r="H41" s="24"/>
      <c r="M41" s="40"/>
      <c r="N41" s="40"/>
      <c r="O41" s="40"/>
    </row>
    <row r="42" spans="1:16" ht="15" customHeight="1" x14ac:dyDescent="0.15">
      <c r="A42" s="3"/>
      <c r="B42" s="3"/>
      <c r="C42" s="3"/>
      <c r="D42" s="53"/>
      <c r="E42" s="53"/>
      <c r="F42" s="53"/>
      <c r="G42" s="53"/>
      <c r="H42" s="26"/>
      <c r="M42" s="39"/>
      <c r="N42" s="39"/>
      <c r="O42" s="39"/>
    </row>
    <row r="43" spans="1:16" ht="15" customHeight="1" x14ac:dyDescent="0.15">
      <c r="A43" s="3"/>
      <c r="B43" s="3"/>
      <c r="C43" s="3"/>
      <c r="D43" s="53"/>
      <c r="E43" s="53"/>
      <c r="F43" s="53"/>
      <c r="G43" s="53"/>
      <c r="H43" s="26"/>
    </row>
    <row r="44" spans="1:16" ht="15" customHeight="1" x14ac:dyDescent="0.15">
      <c r="A44" s="3"/>
      <c r="B44" s="3"/>
      <c r="C44" s="3"/>
      <c r="D44" s="53"/>
      <c r="H44" s="28"/>
      <c r="P44" s="28"/>
    </row>
    <row r="45" spans="1:16" ht="15" customHeight="1" x14ac:dyDescent="0.15">
      <c r="B45" s="27"/>
      <c r="D45" s="53"/>
    </row>
    <row r="46" spans="1:16" ht="19.5" customHeight="1" x14ac:dyDescent="0.15">
      <c r="A46" s="26"/>
      <c r="B46" s="26"/>
      <c r="C46" s="26"/>
    </row>
    <row r="47" spans="1:16" ht="19.5" customHeight="1" x14ac:dyDescent="0.15">
      <c r="A47" s="53"/>
      <c r="B47" s="53"/>
      <c r="C47" s="53"/>
    </row>
    <row r="48" spans="1:16" ht="19.5" customHeight="1" x14ac:dyDescent="0.15">
      <c r="A48" s="53"/>
      <c r="B48" s="53"/>
      <c r="C48" s="53"/>
    </row>
    <row r="49" spans="1:3" ht="19.5" customHeight="1" x14ac:dyDescent="0.15">
      <c r="A49" s="53"/>
      <c r="B49" s="53"/>
      <c r="C49" s="53"/>
    </row>
    <row r="50" spans="1:3" ht="19.5" customHeight="1" x14ac:dyDescent="0.15">
      <c r="A50" s="53"/>
      <c r="B50" s="53"/>
      <c r="C50" s="53"/>
    </row>
  </sheetData>
  <mergeCells count="14">
    <mergeCell ref="N3:O5"/>
    <mergeCell ref="N40:O40"/>
    <mergeCell ref="N39:O39"/>
    <mergeCell ref="B2:E3"/>
    <mergeCell ref="A2:A3"/>
    <mergeCell ref="B4:E5"/>
    <mergeCell ref="A4:A5"/>
    <mergeCell ref="F2:F3"/>
    <mergeCell ref="G2:H3"/>
    <mergeCell ref="F4:F5"/>
    <mergeCell ref="G4:H5"/>
    <mergeCell ref="I2:I5"/>
    <mergeCell ref="J2:M5"/>
    <mergeCell ref="N2:O2"/>
  </mergeCells>
  <phoneticPr fontId="3"/>
  <printOptions horizontalCentered="1"/>
  <pageMargins left="0.2" right="0.39370078740157483" top="0.35" bottom="0.19" header="0.24" footer="0.22"/>
  <pageSetup paperSize="9" scale="70" orientation="landscape" horizontalDpi="4294967292"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取扱基準3-1</vt:lpstr>
      <vt:lpstr>取扱基準3-2</vt:lpstr>
      <vt:lpstr>取扱基準3-3</vt:lpstr>
      <vt:lpstr>三重県</vt:lpstr>
      <vt:lpstr>桑名・いなべ・四日市・三重郡・員弁・鈴鹿</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営業</dc:creator>
  <cp:lastModifiedBy>松浦主任KOKOKU21</cp:lastModifiedBy>
  <cp:lastPrinted>2022-10-14T08:33:41Z</cp:lastPrinted>
  <dcterms:created xsi:type="dcterms:W3CDTF">1999-02-10T06:09:55Z</dcterms:created>
  <dcterms:modified xsi:type="dcterms:W3CDTF">2024-04-25T08:12:18Z</dcterms:modified>
</cp:coreProperties>
</file>